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<sst xmlns="http://schemas.openxmlformats.org/spreadsheetml/2006/main" count="52" uniqueCount="52">
  <si>
    <t>园区开发区规上工业营业收入完成率</t>
  </si>
  <si>
    <t>序号</t>
  </si>
  <si>
    <t>区县</t>
  </si>
  <si>
    <t>2024年目标值
（万元）</t>
  </si>
  <si>
    <t>1—8月实际值
（万元）</t>
  </si>
  <si>
    <t>完成率</t>
  </si>
  <si>
    <t>档次</t>
  </si>
  <si>
    <t>沙坪坝区</t>
  </si>
  <si>
    <t>A</t>
  </si>
  <si>
    <t>石柱县</t>
  </si>
  <si>
    <t>合川区</t>
  </si>
  <si>
    <t>城口县</t>
  </si>
  <si>
    <t>九龙坡区</t>
  </si>
  <si>
    <t>南岸区</t>
  </si>
  <si>
    <t>开州区</t>
  </si>
  <si>
    <t>两江新区</t>
  </si>
  <si>
    <t>彭水县</t>
  </si>
  <si>
    <t>B</t>
  </si>
  <si>
    <t>万盛经开区</t>
  </si>
  <si>
    <t>巫山县</t>
  </si>
  <si>
    <t>丰都县</t>
  </si>
  <si>
    <t>忠县</t>
  </si>
  <si>
    <t>渝北区</t>
  </si>
  <si>
    <t>奉节县</t>
  </si>
  <si>
    <t>云阳县</t>
  </si>
  <si>
    <t>巫溪县</t>
  </si>
  <si>
    <t>C</t>
  </si>
  <si>
    <t>重庆高新区</t>
  </si>
  <si>
    <t>南川区</t>
  </si>
  <si>
    <t>梁平区</t>
  </si>
  <si>
    <t>江北区</t>
  </si>
  <si>
    <t>北碚区</t>
  </si>
  <si>
    <t>万州区</t>
  </si>
  <si>
    <t>垫江县</t>
  </si>
  <si>
    <t>涪陵区</t>
  </si>
  <si>
    <t>綦江区</t>
  </si>
  <si>
    <t>秀山县</t>
  </si>
  <si>
    <t>长寿区</t>
  </si>
  <si>
    <t>大渡口区</t>
  </si>
  <si>
    <t>D</t>
  </si>
  <si>
    <t>黔江区</t>
  </si>
  <si>
    <t>荣昌区</t>
  </si>
  <si>
    <t>潼南区</t>
  </si>
  <si>
    <t>江津区</t>
  </si>
  <si>
    <t>巴南区</t>
  </si>
  <si>
    <t>武隆区</t>
  </si>
  <si>
    <t>铜梁区</t>
  </si>
  <si>
    <t>璧山区</t>
  </si>
  <si>
    <t>永川区</t>
  </si>
  <si>
    <t>酉阳县</t>
  </si>
  <si>
    <t>大足区</t>
  </si>
  <si>
    <t>全市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</si>
</sst>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%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2"/>
      <color indexed="8"/>
      <name val="方正仿宋_GBK"/>
      <charset val="134"/>
    </font>
    <font>
      <sz val="18"/>
      <color rgb="FF000000"/>
      <name val="方正小标宋_GBK"/>
      <charset val="134"/>
    </font>
    <font>
      <sz val="12"/>
      <color indexed="8"/>
      <name val="方正黑体_GBK"/>
      <charset val="134"/>
    </font>
    <font>
      <sz val="12"/>
      <color indexed="8"/>
      <name val="Times New Roman"/>
      <charset val="134"/>
    </font>
    <font>
      <sz val="14"/>
      <color indexed="8"/>
      <name val="方正楷体_GBK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31" borderId="5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1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zoomScale="115" zoomScaleNormal="115" workbookViewId="0">
      <selection activeCell="E18" sqref="E18"/>
    </sheetView>
  </sheetViews>
  <sheetFormatPr defaultColWidth="16" defaultRowHeight="15.6" outlineLevelCol="5"/>
  <cols>
    <col min="1" max="1" width="5.53703703703704" style="1" customWidth="1"/>
    <col min="2" max="4" width="16" style="1"/>
    <col min="5" max="5" width="14.8888888888889" style="1" customWidth="1"/>
    <col min="6" max="6" width="11.4907407407407" style="1" customWidth="1"/>
    <col min="7" max="16384" width="16" style="1"/>
  </cols>
  <sheetData>
    <row r="1" ht="28" customHeight="1" spans="1:5">
      <c r="A1" s="2" t="s">
        <v>0</v>
      </c>
      <c r="B1" s="3"/>
      <c r="C1" s="3"/>
      <c r="D1" s="3"/>
      <c r="E1" s="3"/>
    </row>
    <row r="2" ht="31" customHeight="1" spans="1:6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</row>
    <row r="3" ht="24" customHeight="1" spans="1:6">
      <c r="A3" s="6">
        <v>1</v>
      </c>
      <c r="B3" s="7" t="s">
        <v>7</v>
      </c>
      <c r="C3" s="6">
        <v>2600000</v>
      </c>
      <c r="D3" s="6">
        <v>2709175</v>
      </c>
      <c r="E3" s="11">
        <f t="shared" ref="E3:E43" si="0">D3/C3</f>
        <v>1.04199038461538</v>
      </c>
      <c r="F3" s="7" t="s">
        <v>8</v>
      </c>
    </row>
    <row r="4" ht="24" customHeight="1" spans="1:6">
      <c r="A4" s="6">
        <v>2</v>
      </c>
      <c r="B4" s="7" t="s">
        <v>9</v>
      </c>
      <c r="C4" s="6">
        <v>400000</v>
      </c>
      <c r="D4" s="6">
        <v>366677</v>
      </c>
      <c r="E4" s="11">
        <f t="shared" si="0"/>
        <v>0.9166925</v>
      </c>
      <c r="F4" s="7"/>
    </row>
    <row r="5" ht="24" customHeight="1" spans="1:6">
      <c r="A5" s="6">
        <v>3</v>
      </c>
      <c r="B5" s="7" t="s">
        <v>10</v>
      </c>
      <c r="C5" s="6">
        <v>3000000</v>
      </c>
      <c r="D5" s="6">
        <v>2711679</v>
      </c>
      <c r="E5" s="11">
        <f t="shared" si="0"/>
        <v>0.903893</v>
      </c>
      <c r="F5" s="7"/>
    </row>
    <row r="6" ht="24" customHeight="1" spans="1:6">
      <c r="A6" s="6">
        <v>4</v>
      </c>
      <c r="B6" s="7" t="s">
        <v>11</v>
      </c>
      <c r="C6" s="6">
        <v>100000</v>
      </c>
      <c r="D6" s="6">
        <v>79583</v>
      </c>
      <c r="E6" s="11">
        <f t="shared" si="0"/>
        <v>0.79583</v>
      </c>
      <c r="F6" s="7"/>
    </row>
    <row r="7" ht="24" customHeight="1" spans="1:6">
      <c r="A7" s="6">
        <v>5</v>
      </c>
      <c r="B7" s="7" t="s">
        <v>12</v>
      </c>
      <c r="C7" s="6">
        <v>8000000</v>
      </c>
      <c r="D7" s="6">
        <v>6306251</v>
      </c>
      <c r="E7" s="11">
        <f t="shared" si="0"/>
        <v>0.788281375</v>
      </c>
      <c r="F7" s="7"/>
    </row>
    <row r="8" ht="24" customHeight="1" spans="1:6">
      <c r="A8" s="6">
        <v>6</v>
      </c>
      <c r="B8" s="7" t="s">
        <v>13</v>
      </c>
      <c r="C8" s="6">
        <v>10000000</v>
      </c>
      <c r="D8" s="6">
        <v>7648469</v>
      </c>
      <c r="E8" s="11">
        <f t="shared" si="0"/>
        <v>0.7648469</v>
      </c>
      <c r="F8" s="7"/>
    </row>
    <row r="9" ht="24" customHeight="1" spans="1:6">
      <c r="A9" s="6">
        <v>7</v>
      </c>
      <c r="B9" s="7" t="s">
        <v>14</v>
      </c>
      <c r="C9" s="6">
        <v>2550000</v>
      </c>
      <c r="D9" s="6">
        <v>1916334</v>
      </c>
      <c r="E9" s="11">
        <f t="shared" si="0"/>
        <v>0.751503529411765</v>
      </c>
      <c r="F9" s="7"/>
    </row>
    <row r="10" ht="24" customHeight="1" spans="1:6">
      <c r="A10" s="6">
        <v>8</v>
      </c>
      <c r="B10" s="7" t="s">
        <v>15</v>
      </c>
      <c r="C10" s="6">
        <v>42000000</v>
      </c>
      <c r="D10" s="6">
        <v>31293732</v>
      </c>
      <c r="E10" s="11">
        <f t="shared" si="0"/>
        <v>0.745088857142857</v>
      </c>
      <c r="F10" s="7"/>
    </row>
    <row r="11" ht="24" customHeight="1" spans="1:6">
      <c r="A11" s="6">
        <v>9</v>
      </c>
      <c r="B11" s="7" t="s">
        <v>16</v>
      </c>
      <c r="C11" s="6">
        <v>200000</v>
      </c>
      <c r="D11" s="6">
        <v>146528</v>
      </c>
      <c r="E11" s="11">
        <f t="shared" si="0"/>
        <v>0.73264</v>
      </c>
      <c r="F11" s="7" t="s">
        <v>17</v>
      </c>
    </row>
    <row r="12" ht="24" customHeight="1" spans="1:6">
      <c r="A12" s="6">
        <v>10</v>
      </c>
      <c r="B12" s="7" t="s">
        <v>18</v>
      </c>
      <c r="C12" s="6">
        <v>2200000</v>
      </c>
      <c r="D12" s="6">
        <v>1595624</v>
      </c>
      <c r="E12" s="11">
        <f t="shared" si="0"/>
        <v>0.725283636363636</v>
      </c>
      <c r="F12" s="7"/>
    </row>
    <row r="13" ht="24" customHeight="1" spans="1:6">
      <c r="A13" s="6">
        <v>11</v>
      </c>
      <c r="B13" s="7" t="s">
        <v>19</v>
      </c>
      <c r="C13" s="6">
        <v>150000</v>
      </c>
      <c r="D13" s="6">
        <v>106461</v>
      </c>
      <c r="E13" s="11">
        <f t="shared" si="0"/>
        <v>0.70974</v>
      </c>
      <c r="F13" s="7"/>
    </row>
    <row r="14" ht="24" customHeight="1" spans="1:6">
      <c r="A14" s="6">
        <v>12</v>
      </c>
      <c r="B14" s="7" t="s">
        <v>20</v>
      </c>
      <c r="C14" s="6">
        <v>600000</v>
      </c>
      <c r="D14" s="6">
        <v>425819</v>
      </c>
      <c r="E14" s="11">
        <f t="shared" si="0"/>
        <v>0.709698333333333</v>
      </c>
      <c r="F14" s="7"/>
    </row>
    <row r="15" ht="24" customHeight="1" spans="1:6">
      <c r="A15" s="6">
        <v>13</v>
      </c>
      <c r="B15" s="7" t="s">
        <v>21</v>
      </c>
      <c r="C15" s="6">
        <v>2000000</v>
      </c>
      <c r="D15" s="6">
        <v>1405647</v>
      </c>
      <c r="E15" s="11">
        <f t="shared" si="0"/>
        <v>0.7028235</v>
      </c>
      <c r="F15" s="7"/>
    </row>
    <row r="16" ht="24" customHeight="1" spans="1:6">
      <c r="A16" s="6">
        <v>14</v>
      </c>
      <c r="B16" s="7" t="s">
        <v>22</v>
      </c>
      <c r="C16" s="6">
        <v>13000000</v>
      </c>
      <c r="D16" s="6">
        <v>9134498</v>
      </c>
      <c r="E16" s="11">
        <f t="shared" si="0"/>
        <v>0.702653692307692</v>
      </c>
      <c r="F16" s="7"/>
    </row>
    <row r="17" ht="24" customHeight="1" spans="1:6">
      <c r="A17" s="6">
        <v>15</v>
      </c>
      <c r="B17" s="7" t="s">
        <v>23</v>
      </c>
      <c r="C17" s="6">
        <v>400000</v>
      </c>
      <c r="D17" s="6">
        <v>278133</v>
      </c>
      <c r="E17" s="11">
        <f t="shared" si="0"/>
        <v>0.6953325</v>
      </c>
      <c r="F17" s="7"/>
    </row>
    <row r="18" ht="24" customHeight="1" spans="1:6">
      <c r="A18" s="6">
        <v>16</v>
      </c>
      <c r="B18" s="7" t="s">
        <v>24</v>
      </c>
      <c r="C18" s="6">
        <v>1300000</v>
      </c>
      <c r="D18" s="6">
        <v>899750</v>
      </c>
      <c r="E18" s="12">
        <f t="shared" si="0"/>
        <v>0.692115384615385</v>
      </c>
      <c r="F18" s="7"/>
    </row>
    <row r="19" ht="24" customHeight="1" spans="1:6">
      <c r="A19" s="6">
        <v>17</v>
      </c>
      <c r="B19" s="7" t="s">
        <v>25</v>
      </c>
      <c r="C19" s="6">
        <v>40000</v>
      </c>
      <c r="D19" s="6">
        <v>27283</v>
      </c>
      <c r="E19" s="11">
        <f t="shared" si="0"/>
        <v>0.682075</v>
      </c>
      <c r="F19" s="7" t="s">
        <v>26</v>
      </c>
    </row>
    <row r="20" ht="24" customHeight="1" spans="1:6">
      <c r="A20" s="6">
        <v>18</v>
      </c>
      <c r="B20" s="7" t="s">
        <v>27</v>
      </c>
      <c r="C20" s="6">
        <v>25000000</v>
      </c>
      <c r="D20" s="6">
        <v>17017672</v>
      </c>
      <c r="E20" s="11">
        <f t="shared" si="0"/>
        <v>0.68070688</v>
      </c>
      <c r="F20" s="7"/>
    </row>
    <row r="21" ht="24" customHeight="1" spans="1:6">
      <c r="A21" s="6">
        <v>19</v>
      </c>
      <c r="B21" s="7" t="s">
        <v>28</v>
      </c>
      <c r="C21" s="6">
        <v>2100000</v>
      </c>
      <c r="D21" s="6">
        <v>1425686</v>
      </c>
      <c r="E21" s="11">
        <f t="shared" si="0"/>
        <v>0.678898095238095</v>
      </c>
      <c r="F21" s="7"/>
    </row>
    <row r="22" ht="24" customHeight="1" spans="1:6">
      <c r="A22" s="6">
        <v>20</v>
      </c>
      <c r="B22" s="7" t="s">
        <v>29</v>
      </c>
      <c r="C22" s="6">
        <v>600000</v>
      </c>
      <c r="D22" s="6">
        <v>407323</v>
      </c>
      <c r="E22" s="11">
        <f t="shared" si="0"/>
        <v>0.678871666666667</v>
      </c>
      <c r="F22" s="7"/>
    </row>
    <row r="23" ht="24" customHeight="1" spans="1:6">
      <c r="A23" s="6">
        <v>21</v>
      </c>
      <c r="B23" s="7" t="s">
        <v>30</v>
      </c>
      <c r="C23" s="6">
        <v>3000000</v>
      </c>
      <c r="D23" s="6">
        <v>2003481</v>
      </c>
      <c r="E23" s="11">
        <f t="shared" si="0"/>
        <v>0.667827</v>
      </c>
      <c r="F23" s="7"/>
    </row>
    <row r="24" ht="24" customHeight="1" spans="1:6">
      <c r="A24" s="6">
        <v>22</v>
      </c>
      <c r="B24" s="7" t="s">
        <v>31</v>
      </c>
      <c r="C24" s="6">
        <v>3450000</v>
      </c>
      <c r="D24" s="6">
        <v>2285104</v>
      </c>
      <c r="E24" s="11">
        <f t="shared" si="0"/>
        <v>0.662348985507246</v>
      </c>
      <c r="F24" s="7"/>
    </row>
    <row r="25" ht="24" customHeight="1" spans="1:6">
      <c r="A25" s="6">
        <v>23</v>
      </c>
      <c r="B25" s="7" t="s">
        <v>32</v>
      </c>
      <c r="C25" s="6">
        <v>6000000</v>
      </c>
      <c r="D25" s="6">
        <v>3965241</v>
      </c>
      <c r="E25" s="11">
        <f t="shared" si="0"/>
        <v>0.6608735</v>
      </c>
      <c r="F25" s="7"/>
    </row>
    <row r="26" ht="24" customHeight="1" spans="1:6">
      <c r="A26" s="6">
        <v>24</v>
      </c>
      <c r="B26" s="7" t="s">
        <v>33</v>
      </c>
      <c r="C26" s="6">
        <v>2300000</v>
      </c>
      <c r="D26" s="6">
        <v>1510689</v>
      </c>
      <c r="E26" s="11">
        <f t="shared" si="0"/>
        <v>0.656821304347826</v>
      </c>
      <c r="F26" s="7"/>
    </row>
    <row r="27" ht="24" customHeight="1" spans="1:6">
      <c r="A27" s="6">
        <v>25</v>
      </c>
      <c r="B27" s="7" t="s">
        <v>34</v>
      </c>
      <c r="C27" s="6">
        <v>22500000</v>
      </c>
      <c r="D27" s="6">
        <v>14566944</v>
      </c>
      <c r="E27" s="11">
        <f t="shared" si="0"/>
        <v>0.647419733333333</v>
      </c>
      <c r="F27" s="7"/>
    </row>
    <row r="28" ht="24" customHeight="1" spans="1:6">
      <c r="A28" s="6">
        <v>26</v>
      </c>
      <c r="B28" s="7" t="s">
        <v>35</v>
      </c>
      <c r="C28" s="6">
        <v>2700000</v>
      </c>
      <c r="D28" s="6">
        <v>1735962</v>
      </c>
      <c r="E28" s="11">
        <f t="shared" si="0"/>
        <v>0.642948888888889</v>
      </c>
      <c r="F28" s="7"/>
    </row>
    <row r="29" ht="24" customHeight="1" spans="1:6">
      <c r="A29" s="6">
        <v>27</v>
      </c>
      <c r="B29" s="7" t="s">
        <v>36</v>
      </c>
      <c r="C29" s="6">
        <v>1200000</v>
      </c>
      <c r="D29" s="6">
        <v>760653</v>
      </c>
      <c r="E29" s="11">
        <f t="shared" si="0"/>
        <v>0.6338775</v>
      </c>
      <c r="F29" s="7"/>
    </row>
    <row r="30" ht="24" customHeight="1" spans="1:6">
      <c r="A30" s="6">
        <v>28</v>
      </c>
      <c r="B30" s="7" t="s">
        <v>37</v>
      </c>
      <c r="C30" s="6">
        <v>14000000</v>
      </c>
      <c r="D30" s="6">
        <v>8835264</v>
      </c>
      <c r="E30" s="11">
        <f t="shared" si="0"/>
        <v>0.631090285714286</v>
      </c>
      <c r="F30" s="7"/>
    </row>
    <row r="31" ht="24" customHeight="1" spans="1:6">
      <c r="A31" s="6">
        <v>29</v>
      </c>
      <c r="B31" s="7" t="s">
        <v>38</v>
      </c>
      <c r="C31" s="6">
        <v>3500000</v>
      </c>
      <c r="D31" s="6">
        <v>2126508</v>
      </c>
      <c r="E31" s="11">
        <f t="shared" si="0"/>
        <v>0.607573714285714</v>
      </c>
      <c r="F31" s="7" t="s">
        <v>39</v>
      </c>
    </row>
    <row r="32" ht="24" customHeight="1" spans="1:6">
      <c r="A32" s="6">
        <v>30</v>
      </c>
      <c r="B32" s="7" t="s">
        <v>40</v>
      </c>
      <c r="C32" s="6">
        <v>1200000</v>
      </c>
      <c r="D32" s="6">
        <v>722454</v>
      </c>
      <c r="E32" s="11">
        <f t="shared" si="0"/>
        <v>0.602045</v>
      </c>
      <c r="F32" s="7"/>
    </row>
    <row r="33" ht="24" customHeight="1" spans="1:6">
      <c r="A33" s="6">
        <v>31</v>
      </c>
      <c r="B33" s="7" t="s">
        <v>41</v>
      </c>
      <c r="C33" s="6">
        <v>3350000</v>
      </c>
      <c r="D33" s="6">
        <v>2000880</v>
      </c>
      <c r="E33" s="11">
        <f t="shared" si="0"/>
        <v>0.597277611940298</v>
      </c>
      <c r="F33" s="7"/>
    </row>
    <row r="34" ht="24" customHeight="1" spans="1:6">
      <c r="A34" s="6">
        <v>32</v>
      </c>
      <c r="B34" s="7" t="s">
        <v>42</v>
      </c>
      <c r="C34" s="6">
        <v>1350000</v>
      </c>
      <c r="D34" s="6">
        <v>804127</v>
      </c>
      <c r="E34" s="11">
        <f t="shared" si="0"/>
        <v>0.59564962962963</v>
      </c>
      <c r="F34" s="7"/>
    </row>
    <row r="35" ht="24" customHeight="1" spans="1:6">
      <c r="A35" s="6">
        <v>33</v>
      </c>
      <c r="B35" s="7" t="s">
        <v>43</v>
      </c>
      <c r="C35" s="6">
        <v>20000000</v>
      </c>
      <c r="D35" s="6">
        <v>11704671</v>
      </c>
      <c r="E35" s="11">
        <f t="shared" si="0"/>
        <v>0.58523355</v>
      </c>
      <c r="F35" s="7"/>
    </row>
    <row r="36" ht="24" customHeight="1" spans="1:6">
      <c r="A36" s="6">
        <v>34</v>
      </c>
      <c r="B36" s="7" t="s">
        <v>44</v>
      </c>
      <c r="C36" s="6">
        <v>8280000</v>
      </c>
      <c r="D36" s="6">
        <v>4677780</v>
      </c>
      <c r="E36" s="11">
        <f t="shared" si="0"/>
        <v>0.564949275362319</v>
      </c>
      <c r="F36" s="7"/>
    </row>
    <row r="37" ht="24" customHeight="1" spans="1:6">
      <c r="A37" s="6">
        <v>35</v>
      </c>
      <c r="B37" s="7" t="s">
        <v>45</v>
      </c>
      <c r="C37" s="6">
        <v>320000</v>
      </c>
      <c r="D37" s="6">
        <v>177932</v>
      </c>
      <c r="E37" s="11">
        <f t="shared" si="0"/>
        <v>0.5560375</v>
      </c>
      <c r="F37" s="7"/>
    </row>
    <row r="38" ht="24" customHeight="1" spans="1:6">
      <c r="A38" s="6">
        <v>36</v>
      </c>
      <c r="B38" s="7" t="s">
        <v>46</v>
      </c>
      <c r="C38" s="6">
        <v>6500000</v>
      </c>
      <c r="D38" s="6">
        <v>3611069</v>
      </c>
      <c r="E38" s="11">
        <f t="shared" si="0"/>
        <v>0.555549076923077</v>
      </c>
      <c r="F38" s="7"/>
    </row>
    <row r="39" ht="24" customHeight="1" spans="1:6">
      <c r="A39" s="6">
        <v>37</v>
      </c>
      <c r="B39" s="7" t="s">
        <v>47</v>
      </c>
      <c r="C39" s="6">
        <v>11400000</v>
      </c>
      <c r="D39" s="6">
        <v>6306952</v>
      </c>
      <c r="E39" s="11">
        <f t="shared" si="0"/>
        <v>0.553241403508772</v>
      </c>
      <c r="F39" s="7"/>
    </row>
    <row r="40" ht="24" customHeight="1" spans="1:6">
      <c r="A40" s="6">
        <v>38</v>
      </c>
      <c r="B40" s="7" t="s">
        <v>48</v>
      </c>
      <c r="C40" s="6">
        <v>18000000</v>
      </c>
      <c r="D40" s="6">
        <v>9798578</v>
      </c>
      <c r="E40" s="11">
        <f t="shared" si="0"/>
        <v>0.544365444444444</v>
      </c>
      <c r="F40" s="7"/>
    </row>
    <row r="41" ht="24" customHeight="1" spans="1:6">
      <c r="A41" s="6">
        <v>39</v>
      </c>
      <c r="B41" s="7" t="s">
        <v>49</v>
      </c>
      <c r="C41" s="6">
        <v>300000</v>
      </c>
      <c r="D41" s="6">
        <v>153916</v>
      </c>
      <c r="E41" s="11">
        <f t="shared" si="0"/>
        <v>0.513053333333333</v>
      </c>
      <c r="F41" s="7"/>
    </row>
    <row r="42" ht="24" customHeight="1" spans="1:6">
      <c r="A42" s="6">
        <v>40</v>
      </c>
      <c r="B42" s="7" t="s">
        <v>50</v>
      </c>
      <c r="C42" s="6">
        <v>4900000</v>
      </c>
      <c r="D42" s="6">
        <v>2374789</v>
      </c>
      <c r="E42" s="11">
        <f t="shared" si="0"/>
        <v>0.484650816326531</v>
      </c>
      <c r="F42" s="7"/>
    </row>
    <row r="43" ht="31" customHeight="1" spans="1:5">
      <c r="A43" s="8" t="s">
        <v>51</v>
      </c>
      <c r="B43" s="9"/>
      <c r="C43" s="10">
        <v>240000000</v>
      </c>
      <c r="D43" s="10">
        <f>SUM(D3:D42)</f>
        <v>166025318</v>
      </c>
      <c r="E43" s="13">
        <f t="shared" si="0"/>
        <v>0.691772158333333</v>
      </c>
    </row>
  </sheetData>
  <sortState ref="B3:E42">
    <sortCondition ref="E3:E42" descending="1"/>
  </sortState>
  <mergeCells count="6">
    <mergeCell ref="A1:E1"/>
    <mergeCell ref="A43:B43"/>
    <mergeCell ref="F3:F10"/>
    <mergeCell ref="F11:F18"/>
    <mergeCell ref="F19:F30"/>
    <mergeCell ref="F31:F4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2024-10-19T15:43:00Z</dcterms:created>
  <dcterms:modified xsi:type="dcterms:W3CDTF">2024-10-21T15:36:47Z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05E8D6D068EBECB1C9C9106736B4BF5F</vt:lpwstr>
  </property>
</Properties>
</file>