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system_file\desktop\"/>
    </mc:Choice>
  </mc:AlternateContent>
  <bookViews>
    <workbookView xWindow="0" yWindow="0" windowWidth="28800" windowHeight="12120"/>
  </bookViews>
  <sheets>
    <sheet name="项目台账" sheetId="5" r:id="rId1"/>
  </sheets>
  <calcPr calcId="162913"/>
</workbook>
</file>

<file path=xl/calcChain.xml><?xml version="1.0" encoding="utf-8"?>
<calcChain xmlns="http://schemas.openxmlformats.org/spreadsheetml/2006/main">
  <c r="O166" i="5" l="1"/>
  <c r="O144" i="5"/>
  <c r="O133" i="5"/>
  <c r="O112" i="5"/>
  <c r="O74" i="5"/>
  <c r="O6" i="5"/>
  <c r="O5" i="5" s="1"/>
</calcChain>
</file>

<file path=xl/sharedStrings.xml><?xml version="1.0" encoding="utf-8"?>
<sst xmlns="http://schemas.openxmlformats.org/spreadsheetml/2006/main" count="2415" uniqueCount="490">
  <si>
    <t>序号</t>
  </si>
  <si>
    <t>项目名称</t>
  </si>
  <si>
    <t>开工时间</t>
  </si>
  <si>
    <t>三圣宫立交改造</t>
  </si>
  <si>
    <t>W分区2号路</t>
  </si>
  <si>
    <t>西永微电园区现状道路(含综保区)交通设施工程</t>
  </si>
  <si>
    <t>一</t>
  </si>
  <si>
    <t>道路工程</t>
  </si>
  <si>
    <t>W分区H4路（一期）</t>
  </si>
  <si>
    <t>W分区Z5路项目（一期）</t>
  </si>
  <si>
    <t>科学城微电子产业园配套公路（环山公路）</t>
  </si>
  <si>
    <t>西科四路</t>
  </si>
  <si>
    <t>师牛路工程</t>
  </si>
  <si>
    <t>L分区纵一路跨河桥</t>
  </si>
  <si>
    <t>西永大道拓宽改造</t>
  </si>
  <si>
    <t>西园二路拓宽改造工程</t>
  </si>
  <si>
    <t>L分区未贯通支路-永年路</t>
  </si>
  <si>
    <t>L分区未贯通支路（二期）</t>
  </si>
  <si>
    <t>大学城横四路三期</t>
  </si>
  <si>
    <t>M分区A4路</t>
  </si>
  <si>
    <t>M分区B2路</t>
  </si>
  <si>
    <t>M分区B5路</t>
  </si>
  <si>
    <t>W分区Z5路（二期）</t>
  </si>
  <si>
    <t>W分区H7路</t>
  </si>
  <si>
    <t>W分区Z3路</t>
  </si>
  <si>
    <t>新森大道中段（西永综保B区纵一路）</t>
  </si>
  <si>
    <t>L分区永源路</t>
  </si>
  <si>
    <t>永德路、永茂路改造工程</t>
  </si>
  <si>
    <t>二</t>
  </si>
  <si>
    <t>市政设施</t>
  </si>
  <si>
    <t>西永微电园生态停车场（二期）</t>
  </si>
  <si>
    <t>西永微电园生态停车场（三期）</t>
  </si>
  <si>
    <t>西永微电园公厕（一期）</t>
  </si>
  <si>
    <t>西科大道、滨河路、西科一路、西科二路和西科三路道路维修改造项目</t>
  </si>
  <si>
    <t>西永安置区片区道路及管网维修改造</t>
  </si>
  <si>
    <t>2020年西永微电园雨污混接改造及排水管网修复工程</t>
  </si>
  <si>
    <t>达丰(广达)厂区内部排水管网修复工程</t>
  </si>
  <si>
    <t>西永微电园桥梁维修</t>
  </si>
  <si>
    <t>2021-2022年西永微电园排水管网维修</t>
  </si>
  <si>
    <t>三</t>
  </si>
  <si>
    <t>楼宇厂房</t>
  </si>
  <si>
    <t>西永综保区进口整车保税展示及存储中心一期工程</t>
  </si>
  <si>
    <t>研发楼三期5号楼装修工程</t>
  </si>
  <si>
    <t>研发楼三期7号楼装修工程</t>
  </si>
  <si>
    <t>A2-1综合楼改造装修工程</t>
  </si>
  <si>
    <t>研发楼三期1、2、3号楼装修工程</t>
  </si>
  <si>
    <t>党群服务中心办公楼装修工程</t>
  </si>
  <si>
    <t xml:space="preserve"> 微电园派出所装修工程</t>
  </si>
  <si>
    <t>惠普园食堂装修工程</t>
  </si>
  <si>
    <t>研发楼三期10号楼食堂装修工程</t>
  </si>
  <si>
    <t>四</t>
  </si>
  <si>
    <t>生态环保</t>
  </si>
  <si>
    <t>童话世界公园</t>
  </si>
  <si>
    <t>五</t>
  </si>
  <si>
    <t>公共服务配套</t>
  </si>
  <si>
    <t>重庆高新区永祥实验中学校</t>
  </si>
  <si>
    <t>六</t>
  </si>
  <si>
    <t>单位：万元</t>
  </si>
  <si>
    <t>责任单位</t>
  </si>
  <si>
    <t>建设地址</t>
  </si>
  <si>
    <t>建设规模及内容</t>
  </si>
  <si>
    <t>总投资</t>
  </si>
  <si>
    <t>完工时间</t>
  </si>
  <si>
    <t>西永微电园公司</t>
  </si>
  <si>
    <t>高开投集团</t>
  </si>
  <si>
    <t>金凤公司</t>
  </si>
  <si>
    <t>西部物流公司</t>
  </si>
  <si>
    <t>创驿公司</t>
  </si>
  <si>
    <t>共享工投公司</t>
  </si>
  <si>
    <t>总计</t>
  </si>
  <si>
    <t>西永W分区</t>
  </si>
  <si>
    <t>全长约900m，宽22m，双向四车道，设计时速为40km/h。</t>
  </si>
  <si>
    <t>2021.05</t>
  </si>
  <si>
    <t>2022.05</t>
  </si>
  <si>
    <t>全长1.9km，宽26m，城市次干道，设计时速30km/h。</t>
  </si>
  <si>
    <t>全长1967m，宽28m，双向四车道，设计时速为50km/h。</t>
  </si>
  <si>
    <t>西永寨山坪</t>
  </si>
  <si>
    <t>寨山坪配套环山公路及相应边坡整治，道路宽度4米至8米。</t>
  </si>
  <si>
    <t>2021.11</t>
  </si>
  <si>
    <t>2022.10</t>
  </si>
  <si>
    <t>西永微电园</t>
  </si>
  <si>
    <t>全长约400m，宽22m，设计速度30km/h。</t>
  </si>
  <si>
    <t>全长约0.7km，宽23m，双向四车道，城市支路，设计时速30km/h。</t>
  </si>
  <si>
    <t>2021.06</t>
  </si>
  <si>
    <t>西永L分区</t>
  </si>
  <si>
    <t>全长0.6km，双向四车道，城市次干道，设计速度50km/h。</t>
  </si>
  <si>
    <t>2021.03</t>
  </si>
  <si>
    <t>2022.02</t>
  </si>
  <si>
    <t>全长约3.9km，改造后由双向四车道改造为六车道，城市主干道，路幅宽度32m，设计时速60km/h。</t>
  </si>
  <si>
    <t>全长约0.6km，宽16m,为城市支路。</t>
  </si>
  <si>
    <t>全长约2.4km，路幅宽度16/10米，双向两车道。</t>
  </si>
  <si>
    <t>2022.12</t>
  </si>
  <si>
    <t>全长约1.2km，改造后由双向四车道改造为六车道，城市主干道，路幅宽度32米，设计时速50km/h。</t>
  </si>
  <si>
    <t>全长约0.9km，路幅宽度54m，新建坪山大道终点与大学城南二路的连接段的道路，城市主干道。</t>
  </si>
  <si>
    <t>西永M分区</t>
  </si>
  <si>
    <t>A4路全长1.35km，双向四车道，宽26m，设计时速40km/h。</t>
  </si>
  <si>
    <t>2021.09</t>
  </si>
  <si>
    <t>2022.08</t>
  </si>
  <si>
    <t>B2路全长0.9km，双向四车道，宽32m，设计时速40km/h。</t>
  </si>
  <si>
    <t>全长约1.3km，双向四车道，宽26m，设计时速40km/h。</t>
  </si>
  <si>
    <t>全长680m，宽22m/28m，双向四/六车道，设计时速为50km/h。</t>
  </si>
  <si>
    <t>全长约1270m，宽22m，双向四车道，设计时速为40km/h。</t>
  </si>
  <si>
    <t>2021.12</t>
  </si>
  <si>
    <t>西永综保区</t>
  </si>
  <si>
    <t>南起于既有金节路，北止于莲花滩河北岸，约4.6km，城市主干路双向6车道，路幅宽度47m。</t>
  </si>
  <si>
    <t>2022.11</t>
  </si>
  <si>
    <t>广达生活区A线道工程路东延段</t>
  </si>
  <si>
    <t>道路长度约0.7公里，路幅32m，城市主干道。</t>
  </si>
  <si>
    <t>规划为商业核心区的步行及景观道路，全长约1.5公里，路幅宽10-16米。</t>
  </si>
  <si>
    <t>科学城微电子产业园配套公路（童话世界主题区公路）</t>
  </si>
  <si>
    <t>童话世界主体区配套公路及相应边坡整治，道路长度约12公里，道路宽度4米至8米</t>
  </si>
  <si>
    <t>全长约1.3km，宽22m，双向四车道，设计时速为40km/h。</t>
  </si>
  <si>
    <t>对永德路、永茂路人行道、路面改造及景观提升。</t>
  </si>
  <si>
    <t>新建三圣宫立交A匝道。</t>
  </si>
  <si>
    <t>2021.02</t>
  </si>
  <si>
    <t>2021.08</t>
  </si>
  <si>
    <t>高新大道（白鹭公园段）改造工程</t>
  </si>
  <si>
    <t>白市驿镇</t>
  </si>
  <si>
    <t>项目起于高新大道与白鹭大道交叉口，止于高新大道与青竹路交叉口，改造全长约900m。</t>
  </si>
  <si>
    <t>罗家院立交下穿道工程</t>
  </si>
  <si>
    <t>含谷镇</t>
  </si>
  <si>
    <t>项目起终点均与已建的罗家院立交段高腾大道相接，道路等级为城市主干路，设计速度60Km/h，道路全长约0.73km，标准路幅宽度44m，地通道全长约168m。</t>
  </si>
  <si>
    <t>2021.07</t>
  </si>
  <si>
    <t>新金大道（下穿高新大道）工程</t>
  </si>
  <si>
    <t>金凤镇</t>
  </si>
  <si>
    <t>南起于高新大道交叉口，下穿高新大道后止于北侧现状新金大道，长度为约330m，城市主干路，设计时速50km/h，标准路幅宽44m，双向6车道。</t>
  </si>
  <si>
    <t>2021.10</t>
  </si>
  <si>
    <t>新春路、金寨路工程</t>
  </si>
  <si>
    <t>新春路总长约0.45km，南北走向，起点接在建高腾大道（二期），北止于金寨路，规划为城市次干路，设计时速40km/h，双向六车道，标准路幅宽32m。金寨路总长约0.46km，东西走向，东起于新春路，向西接顺现状寨山坪老路，规划为城市支路，设计时速20km/h，双向两车道，标准路幅宽16m。</t>
  </si>
  <si>
    <t>科学谷一期配套路网</t>
  </si>
  <si>
    <t>高新区</t>
  </si>
  <si>
    <t>总长约3.2km，包含5条城市次干路、1条城市支路。</t>
  </si>
  <si>
    <t>天赐路（含谷立交至黄金桥段）改造工程</t>
  </si>
  <si>
    <t>改造工程全长约900m，北侧起点接含谷立交改造工程新宏大道改造段起点，南侧终点止于现状黄金桥；规划道路等级为城市主干路，双向八车道，设计车速50km/h，标准路幅宽度44m。</t>
  </si>
  <si>
    <t>青谷路</t>
  </si>
  <si>
    <t>起于高腾大道，由南向北延伸，止于含青路，全长0.961KM，路幅宽度26米，设计车速50KM/H，双向四车道，规划为城市次干路。</t>
  </si>
  <si>
    <t>2021.04</t>
  </si>
  <si>
    <t>高新区含谷先进制造园道路路网-含湖路（二期）</t>
  </si>
  <si>
    <t>道路西起新宏大道，向东延伸，止于D22路，为城市次干道，道路全长约210m,路幅宽度26m，双向四车道，设计时速40km/h。</t>
  </si>
  <si>
    <t>金曾路南延伸段一期工程-跨石牛山坪塘桥</t>
  </si>
  <si>
    <t>走马镇</t>
  </si>
  <si>
    <t>项目为金曾路南延伸段及金曾立交间跨石牛山坪塘桥梁，根据相关会议决议单独发包；该桥梁双向6车道，其他技术指标与金曾路南延伸段相同，单幅宽21.5m，采用错台布置，左幅长82m，右幅长107m。</t>
  </si>
  <si>
    <t>2022.06</t>
  </si>
  <si>
    <t>高腾大道（K0+400～K1+620）工程</t>
  </si>
  <si>
    <t>起点接罗家院立交，呈东西走向，终点接高腾大道已建段的梁滩河大桥第二联。道路标准路幅宽度44m，双向八车道，设计车速60Km/h，为城市主干路，道路全长1220米。</t>
  </si>
  <si>
    <t>沿山大道</t>
  </si>
  <si>
    <t>石板镇、白市驿镇、含谷镇、西永街道</t>
  </si>
  <si>
    <t>北起高腾大道，南至华岩隧道，长度10.2km，为城市主干路。</t>
  </si>
  <si>
    <t>2023.12</t>
  </si>
  <si>
    <t>科学大道二期工程（一标段）</t>
  </si>
  <si>
    <t>白市驿镇、西永街道</t>
  </si>
  <si>
    <t>南段为巴福立交至农马立交段（不含农马立交），全长约6km。其中，石坝立交至农马立交为新建段，长约2km；巴福立交至石坝立交为改建段，长约4km。建设工程子项为：改造主线长约4km；双向辅路新建段长约11.9km；改建枢纽立交2座，改建一般立交2座；新建综合管廊长约6km；新建桥梁7座，包含主线跨线桥一座，主线老路还建桥1座，慢行道桥3座，辅路拼宽桥一座，人行天桥1座；新建地通道6座。</t>
  </si>
  <si>
    <t>科学大道二期工程（二标段）</t>
  </si>
  <si>
    <t>起于中柱立交（不含中柱立交），止于龙井湾立交，长6.7km，均为改造段；道路红线宽度79m，两侧控制绿带宽25~37m，主线双八+辅道双四（双六）。新建一般互通一座、改造一般互通一座；含主线车行地通道三座，长约1.01km，含被交路车行地通道三座，长约0.301km；含主线桥1座，总长0.11km；辅道桥4座，总长0.18km；被交路桥1座，总长0.145km；含人行天桥3座，总长0.594km；全线布设综合管廊，干线综合管廊长约6.7km。</t>
  </si>
  <si>
    <t>科学谷配套路网二期</t>
  </si>
  <si>
    <t>市寨山坪以东、科学大道以西、高腾大道以北，成渝高铁以南。本项目共6条市政道路，其中次干路2条，支路4条，道路总长约4.24km。</t>
  </si>
  <si>
    <t>金凤中心（一期）配套路网</t>
  </si>
  <si>
    <t>工程内容该项目共7条路，总长3.668km，其中三条次干路长1.595km（红线宽度26m），四条支路长2.073km（红线宽度16m）。</t>
  </si>
  <si>
    <t>高翔大道三期工程</t>
  </si>
  <si>
    <t>项目起于宝谷路与高翔大道二期交叉口，终点与沿山大道相交，呈东西走向，道路全长约1780m，为城市主干道，标准路幅宽36m，双向六车道，设计时速50Km/h。</t>
  </si>
  <si>
    <t>凤栖湖公园配套道路工程</t>
  </si>
  <si>
    <t>凤举路：起于金玥路，止于凤霞路，长约1公里，路幅宽度26米；
环一路：起于凤霞路，止于凤霞路，长约1.3公里，路幅宽度16米；
横一路：起于环一路，止于凤霞路，长约0.45公里，路幅宽度16米；
纵一路：起于横一路，止于环一路，长约0.38公里，路幅宽度16米；
B线道路：起于金玥路，止于凤霞路，长约1公里，路幅宽度16米；
C线道路：起于凤举路，止于高龙大道，长约0.46公里，路幅宽度16米；</t>
  </si>
  <si>
    <t>2023.10</t>
  </si>
  <si>
    <t>凤霞路东段道路工程</t>
  </si>
  <si>
    <t>起于新州大道，止于高龙大道，路幅宽度26米，长约2.85公里。</t>
  </si>
  <si>
    <t>凤萧路东段</t>
  </si>
  <si>
    <t>起于新州大道，止于新森大道，路幅宽度16米，长约0.44公里。</t>
  </si>
  <si>
    <t>红梅路工程</t>
  </si>
  <si>
    <t>石板镇</t>
  </si>
  <si>
    <t>东起白彭路，西至石板大道，全长2200米，宽32米，为城市次干路。</t>
  </si>
  <si>
    <t>天驿路西段</t>
  </si>
  <si>
    <t>西起科学大道，东至天驿路，长0.84km，宽26m,为城市次干路。</t>
  </si>
  <si>
    <t>幸福路北段</t>
  </si>
  <si>
    <t>巴福镇</t>
  </si>
  <si>
    <t>北起交通大学东门支路，南至福新路，长0.66km，宽26m，为城市次干路。</t>
  </si>
  <si>
    <t>白市驿工业园南侧横向路</t>
  </si>
  <si>
    <t>白彭路至白海路，宽26m。</t>
  </si>
  <si>
    <t>白新街北段</t>
  </si>
  <si>
    <t>驿云路至白新街，宽26m。</t>
  </si>
  <si>
    <t>白新街南段</t>
  </si>
  <si>
    <t>翔驿路至白新街，宽24m。</t>
  </si>
  <si>
    <t>驿云路</t>
  </si>
  <si>
    <t>白彭路至白新街，宽26m。</t>
  </si>
  <si>
    <t>幸福中一路</t>
  </si>
  <si>
    <t>道路为南北走向，全长324米，标准路幅宽度16米，为城市支路，工程内容包括道路、综合管网、绿化、交通工程等。</t>
  </si>
  <si>
    <t>芳驿路改扩建工程</t>
  </si>
  <si>
    <t>南起石板大道，北至古驿路，全长1787米，宽44米，为城市主干路。将现状16米宽道路拓展为44米宽。</t>
  </si>
  <si>
    <t>古驿二支路工程</t>
  </si>
  <si>
    <t>南起天驿路，北至古驿路，全长591米，宽16米，为城市支路。</t>
  </si>
  <si>
    <t>石板大道（南段）</t>
  </si>
  <si>
    <t>石板镇、巴福镇</t>
  </si>
  <si>
    <t>石板大道南段，南起乐业路，北至红梅路，全长1800米，宽44米，为城市主干路。</t>
  </si>
  <si>
    <t>高展大道（冷链物流园段）工程（石板大道北段）</t>
  </si>
  <si>
    <t>南起红梅路，北至高展大道立交南延伸段，全长554米，宽44米，为城市主干路。</t>
  </si>
  <si>
    <t>坪山大道以北区域路网完善工程</t>
  </si>
  <si>
    <t>建设局</t>
  </si>
  <si>
    <t>坪山大道以北区</t>
  </si>
  <si>
    <t>对坪山大道以北区域9个立交及路网进行拓宽改造。</t>
  </si>
  <si>
    <t>2021</t>
  </si>
  <si>
    <t>2025</t>
  </si>
  <si>
    <t>G212园区路段改造工程</t>
  </si>
  <si>
    <t>城市建设事务中心</t>
  </si>
  <si>
    <t>道路扩宽改造，人行道、网管系统，路灯等工作内容</t>
  </si>
  <si>
    <t>2022</t>
  </si>
  <si>
    <t>高新区干线公路改造项目</t>
  </si>
  <si>
    <t>净新路、走福路、巴林路等干线公路的病害整治，沥青加铺，交通安全设施完善等内容。</t>
  </si>
  <si>
    <t>大学城东一路（西永组团W分区14号道路）</t>
  </si>
  <si>
    <t>重庆市渝地西部开发投资有限公司</t>
  </si>
  <si>
    <t>大学城片区</t>
  </si>
  <si>
    <t>W分区14号道路，长700m，主干路，红线宽度36m。</t>
  </si>
  <si>
    <t>规划支路（树人小学一支路）</t>
  </si>
  <si>
    <t>树人小学一支路长500m，红线宽度16m，城市支路。</t>
  </si>
  <si>
    <t>树人小学二支路</t>
  </si>
  <si>
    <t>树人小学二支路长500m，红线宽度16m，城市支路。</t>
  </si>
  <si>
    <t>水厂南一路</t>
  </si>
  <si>
    <t>水厂南一路长320m，红线宽度16m，城市支路。</t>
  </si>
  <si>
    <t>动漫北路</t>
  </si>
  <si>
    <t>动漫北路长200m，红线宽度22m，城市支路。</t>
  </si>
  <si>
    <t>木鱼石四路</t>
  </si>
  <si>
    <t>木鱼石四路长1130m，红线宽度22m，城市支路。</t>
  </si>
  <si>
    <t>石滩路</t>
  </si>
  <si>
    <t>道路长500米，宽22米。</t>
  </si>
  <si>
    <t>台资园启动区E线市政道路及附属工程</t>
  </si>
  <si>
    <t>曾家镇</t>
  </si>
  <si>
    <t>拟建长约300米、路幅宽16米市政道路及附属工程。</t>
  </si>
  <si>
    <t>曾家外环连接道以南片区市政基础设施项目</t>
  </si>
  <si>
    <t>拟建兴安路南延段（二期）、兴顺路南延段（二期）、B线南延段（二期）、兴祥路南延段（二期）、C线南延段（二期）、Z1线（二期）、H2线、H3线、H4线、H5线、H6线、H7线、Z2线等13条市政道路，全长约11000米、路幅宽16-44米市政道路及附属工程。</t>
  </si>
  <si>
    <t>2023.06</t>
  </si>
  <si>
    <t>建设8个生态停车场，共计3157个停车位，</t>
  </si>
  <si>
    <t>结合童话世界公园规划，建设一批生态停车场，预计车位1900个</t>
  </si>
  <si>
    <t>结合公园、绿地、市政用地等实际情况，建设一批高标准公厕。2021年新建2个。</t>
  </si>
  <si>
    <t>西永微电园区现状道路(含综保区)交通设施改造工程。</t>
  </si>
  <si>
    <t>对约4.5km道路的车行道路面进行白改黑、人行道等设施进行维修及提档升级。</t>
  </si>
  <si>
    <t>西永安置区</t>
  </si>
  <si>
    <t>2.382km道路路面改造、人行道改造、交通标线布置，结构性修复污水管道约2.7公里，雨水管道约1.5公里。</t>
  </si>
  <si>
    <t>2022.03</t>
  </si>
  <si>
    <t>包括永祥路、学城大道、西园二路、西科大道四条市政道路雨污水管网缺陷修复及园区管网混接改造。总长约4.66公里。</t>
  </si>
  <si>
    <t>综保B区</t>
  </si>
  <si>
    <r>
      <rPr>
        <sz val="10"/>
        <rFont val="方正仿宋_GBK"/>
        <charset val="134"/>
      </rPr>
      <t>达丰（广达）厂区雨、污水管网结构性修复，修复总长约</t>
    </r>
    <r>
      <rPr>
        <sz val="10"/>
        <rFont val="Times New Roman"/>
        <family val="1"/>
      </rPr>
      <t>9.4</t>
    </r>
    <r>
      <rPr>
        <sz val="10"/>
        <rFont val="方正仿宋_GBK"/>
        <charset val="134"/>
      </rPr>
      <t>公里。</t>
    </r>
  </si>
  <si>
    <t>园区存在缺陷的排水管网日常维修。</t>
  </si>
  <si>
    <t>西永微电园区已建桥梁日常维修。</t>
  </si>
  <si>
    <t>2021年高新区城市公厕增量提质项目</t>
  </si>
  <si>
    <t>高新区全域</t>
  </si>
  <si>
    <t>新建3座，改建7座。</t>
  </si>
  <si>
    <t>金凤垃圾转运站</t>
  </si>
  <si>
    <t>处理能力100t/d，占地面积0.32公顷。</t>
  </si>
  <si>
    <t>虎曾路“多杆合一”改造及智慧灯杆建设工程</t>
  </si>
  <si>
    <t>完成对虎曾路现状杆体的“多杆合一”改造，并新建智慧路灯，建设地点为虎曾路大学城南二路至康家路，约2.5公里。</t>
  </si>
  <si>
    <t>重庆高新区区位形象标识建设工程</t>
  </si>
  <si>
    <t>在主要入口打造高新区一二级形象标识，一级标识8个，二级标识10个，户外广告12处展示高新形象。</t>
  </si>
  <si>
    <t>高新区路平工程项目</t>
  </si>
  <si>
    <t>对科技大道、大学城东一路、白鹭大道等道路破损严重，市民投诉较多的道路进行修复改造，总长度约为10公里。</t>
  </si>
  <si>
    <t>高新区人行道维修改造项目</t>
  </si>
  <si>
    <t>对大学城南路、大学城中路、大学城东一路、大学城西路等人行道破损严重，市民投诉较多的人行道进行维修改造，总长度为40公里。</t>
  </si>
  <si>
    <t>路灯箱变智能控制系统新建项目</t>
  </si>
  <si>
    <t>在全区164台路灯箱变和23台路灯配电箱加装三遥智能控制器，并新建智能控制平台，实现路灯控制的智能化。</t>
  </si>
  <si>
    <t>路灯LED节能改造项目</t>
  </si>
  <si>
    <t>将大学城及西永片区的路灯改造为LED灯头，并加装单灯控制器，数量为3000盏。</t>
  </si>
  <si>
    <t>科学谷一期土石方工程</t>
  </si>
  <si>
    <r>
      <rPr>
        <sz val="10"/>
        <rFont val="方正仿宋_GBK"/>
        <charset val="134"/>
      </rPr>
      <t>总挖方量约64.4万m</t>
    </r>
    <r>
      <rPr>
        <sz val="10"/>
        <rFont val="方正仿宋_GBK"/>
        <charset val="134"/>
      </rPr>
      <t>3</t>
    </r>
    <r>
      <rPr>
        <sz val="10"/>
        <rFont val="方正仿宋_GBK"/>
        <charset val="134"/>
      </rPr>
      <t>，外运量59.1万m</t>
    </r>
    <r>
      <rPr>
        <sz val="10"/>
        <rFont val="方正仿宋_GBK"/>
        <charset val="134"/>
      </rPr>
      <t>3</t>
    </r>
    <r>
      <rPr>
        <sz val="10"/>
        <rFont val="方正仿宋_GBK"/>
        <charset val="134"/>
      </rPr>
      <t>。</t>
    </r>
  </si>
  <si>
    <t>金凤中心（一期）土石方工程</t>
  </si>
  <si>
    <t>项目范围内的清表平场、土石方开挖、回填、外运以及相应的基坑支护工程等内容。</t>
  </si>
  <si>
    <t>220KV陈宝线迁改工程</t>
  </si>
  <si>
    <t>将220KV陈宝线在19#～33#塔架空线路改为电缆下地，预计新建电缆路径约3.2千米，新施放电缆约3.5千米，拆除原架空线约3公里。</t>
  </si>
  <si>
    <t>高龙大道（腾龙湖）地通工程（暂命名）</t>
  </si>
  <si>
    <t>高龙大道（腾龙湖）地通工程（暂命名）位于高龙大道与青竹路交叉口处，连接南侧陕建总部地块与北侧梁家湾公园。地通道为南北走向，全长约100米，主通道净宽5米、出入口宽3米，共设置四个出入口、两部升降梯。</t>
  </si>
  <si>
    <t>含谷镇华新村聚沙农业滑坡治理工程</t>
  </si>
  <si>
    <t>项目位于含谷镇华新村，治理面积约75000平方米，含支挡结构、坡面整治、排水工程、道路工程等工作内容。</t>
  </si>
  <si>
    <t>冷链10kV电力专线通道下地工程</t>
  </si>
  <si>
    <t>建设电力排管约500米，迁改三条冷链电力10kV架空专线。</t>
  </si>
  <si>
    <t>涉农物流加工区南区公共停车场</t>
  </si>
  <si>
    <t>占地52亩，修建停车位260个，配套管理用房5000平方米。</t>
  </si>
  <si>
    <t>白市驿城镇核心区停车场</t>
  </si>
  <si>
    <t>占地10亩，修建停车位124个。</t>
  </si>
  <si>
    <t>石龙咀水渠保护工程</t>
  </si>
  <si>
    <t>对石龙水渠拱圈结构采用高强灌浆料替换已经开裂松散的砌缝，钢拱架加固，对杂物填塞、已经缺失的部分进行恢复原状，对现状拱身及上部结构进行抗风化处理。</t>
  </si>
  <si>
    <t>高新区宣传广告牌建设工程</t>
  </si>
  <si>
    <t>白市驿镇、巴福镇、石板镇</t>
  </si>
  <si>
    <t>新建T型广告牌20个。</t>
  </si>
  <si>
    <t>高新区公共临时停车场</t>
  </si>
  <si>
    <t>高新区直管园</t>
  </si>
  <si>
    <t>新建10个临时停车场并设置智能化收费系统。</t>
  </si>
  <si>
    <t>高新区老城区海绵城市改造项目二期</t>
  </si>
  <si>
    <t>对老城区进行海绵城市改造。</t>
  </si>
  <si>
    <t>金凤污水处理厂</t>
  </si>
  <si>
    <t>一期设计建设规模2万吨/天，出水水质为准Ⅳ类标准。</t>
  </si>
  <si>
    <t>富力110KV变电站</t>
  </si>
  <si>
    <t>虎溪街道</t>
  </si>
  <si>
    <t>新建富力110kV变电站和相应的110kV电源接入，富力110kV变电站主变容量最终为3×63MVA，本期2×63MVA。</t>
  </si>
  <si>
    <t>高新区市政排水管网改造工程</t>
  </si>
  <si>
    <t>结合排水管网精细化排查成果，针对存在的问题，拟计划分年度改造市政排水管网约86.5km。</t>
  </si>
  <si>
    <t>小桥河沟河道改道及生态治理工程</t>
  </si>
  <si>
    <t>金凤园区</t>
  </si>
  <si>
    <t>原河道长约400米，改直后长250米。</t>
  </si>
  <si>
    <t>盐井河河道改道及生态治理工程</t>
  </si>
  <si>
    <t>起于车检院试验场涵洞口，止于金七路盐井河大桥。包含土石方开挖及回填、河道治理、生态护坡等。</t>
  </si>
  <si>
    <t>Z29-1/03地块土地整治工程</t>
  </si>
  <si>
    <t>对Z29-1/03地块（75亩）进行场平等工程。</t>
  </si>
  <si>
    <t>白市驿城镇核心区消防设施完善</t>
  </si>
  <si>
    <t>对场镇内老旧小区进行消防改造，对场镇内消防设施缺失部分增设相应消防设施设备。</t>
  </si>
  <si>
    <t>新建占地约250亩的西永综保区进口整车保税展示及存储中心，总占地约6万平方米。</t>
  </si>
  <si>
    <t>2022.09</t>
  </si>
  <si>
    <t>研发楼三期5号楼装修（建筑面积约10000平米）。</t>
  </si>
  <si>
    <t>研发楼三期7号楼及连廊部分装修（共计约1.3万平米）。</t>
  </si>
  <si>
    <t>A2-1综合楼，消防改造、实验室建设、办公室装修，总面积约6645平米，其中地上建筑面积为4893平米，地下建筑面积为1752平米。</t>
  </si>
  <si>
    <t>装修办公研发楼三栋，分别为1、2、3号楼，装修面积约36000平米。</t>
  </si>
  <si>
    <t>2022.04</t>
  </si>
  <si>
    <t>康田西宸R23-2地块1号楼2号装修，约1200平方米。</t>
  </si>
  <si>
    <t>富康新城B03栋，装修面积3575平方米。</t>
  </si>
  <si>
    <t>惠普园食堂装修工程。</t>
  </si>
  <si>
    <t>研发楼三期10号楼食堂装修工程。</t>
  </si>
  <si>
    <t>微电子科创街（一期）</t>
  </si>
  <si>
    <t>占地0.72平方公里，建设总建筑面积约110万平方米的微电子科创街项目，一期启动20万平方米左右。</t>
  </si>
  <si>
    <t>金凤中心（一期）</t>
  </si>
  <si>
    <t>建筑规划面积约40万平方米，含科学城创投大厦。</t>
  </si>
  <si>
    <t>科学会堂</t>
  </si>
  <si>
    <t>项目位于科学大道与高新大道交叉口西北角，占地442亩，建筑规划面积33万平方米。</t>
  </si>
  <si>
    <t>科学谷二期</t>
  </si>
  <si>
    <t>本项目位于含谷镇，科学大道与高翔大道交汇处，西临科学公园，占地约22万平米，合330亩，建筑面积约68万平米。</t>
  </si>
  <si>
    <t>2024.12</t>
  </si>
  <si>
    <t>含谷安置房二期</t>
  </si>
  <si>
    <t>本项目位于含谷镇，占地面积约94亩，总建筑面积约14.53万平方米，总体车位703个（室内623个，室外80个）。</t>
  </si>
  <si>
    <t>含谷公租房改造（人才公寓）</t>
  </si>
  <si>
    <t>含含公租房改造项目包28~32栋、38栋、42栋、45栋共计8栋；拟分两期实施，其中一期为31栋、38栋、42栋、45栋，二期为28~30栋、32栋。拟对原建筑已简装宿舍户型和单间配套改建为成套户型，工程主要包括装修改造、使用功能及室内配套设施完善等工作。</t>
  </si>
  <si>
    <t>高新区科创示范项目一期</t>
  </si>
  <si>
    <t>项目占地约218亩，总建筑面积约42.8万平方米。（其中地上29万平方米，地下13.8万平方米）。</t>
  </si>
  <si>
    <t>高新区科创示范项目二期</t>
  </si>
  <si>
    <t>项目占地约102亩，总建筑面积约17.8万平方米。（其中地上13.5万平方米，地下4.3万平方米）。</t>
  </si>
  <si>
    <t>2023.07</t>
  </si>
  <si>
    <t>国家检验检测高技术服务业集聚区（金凤）检测认证科技园</t>
  </si>
  <si>
    <t>项目净用地面积约94亩。建筑面积约17万平方米（其中地上12.6万平方米，地下4.4万平方米）。</t>
  </si>
  <si>
    <t>金凤园区一期生活配套区青年公寓和新材料产业园区公寓升级改造项目</t>
  </si>
  <si>
    <t>生活配套区青年公寓和新材料产业园公寓，建筑面积约7.4万平方米，共1408间房间及配套设施改造。</t>
  </si>
  <si>
    <t>重庆大学产业技术研究院一期建筑项目配电工程</t>
  </si>
  <si>
    <t>含双电源高压总配一个，8台变压器（2台1600KVA、4台1250KVA、2台1000KVA）及相关高压、低压配电屏。</t>
  </si>
  <si>
    <t>征地拆迁</t>
  </si>
  <si>
    <t>土主镇三圣宫小康新村征收</t>
  </si>
  <si>
    <t>约90亩。</t>
  </si>
  <si>
    <t>园区范围内零星国有地征收</t>
  </si>
  <si>
    <t>约40亩。</t>
  </si>
  <si>
    <t>2023</t>
  </si>
  <si>
    <t>轨道15号线（征地）</t>
  </si>
  <si>
    <t>曾家、虎溪</t>
  </si>
  <si>
    <t>轨道15号线征地。</t>
  </si>
  <si>
    <t>2026</t>
  </si>
  <si>
    <t>轨道27号线（征地）</t>
  </si>
  <si>
    <t>曾家、西永</t>
  </si>
  <si>
    <t>轨道27号线征地。</t>
  </si>
  <si>
    <t>轨道7号线一期（征地）</t>
  </si>
  <si>
    <t>金凤、含谷、西永</t>
  </si>
  <si>
    <t>轨道7号线一期征地。</t>
  </si>
  <si>
    <t>轨道17号线一期（征地）</t>
  </si>
  <si>
    <t>金凤、曾家、虎溪</t>
  </si>
  <si>
    <t>轨道17号线一期征地。</t>
  </si>
  <si>
    <t>虎曾西路（征地）</t>
  </si>
  <si>
    <t>征地20亩。</t>
  </si>
  <si>
    <t>新州大道南段（征地）</t>
  </si>
  <si>
    <t>征地211亩。</t>
  </si>
  <si>
    <t>新金大道南段（征地）</t>
  </si>
  <si>
    <t>征地225亩。</t>
  </si>
  <si>
    <t>新森大道（高新大道至巴福镇）（征地）</t>
  </si>
  <si>
    <t>征地846亩。</t>
  </si>
  <si>
    <t>高新区湖库水质提升和水系连通（一期）项目</t>
  </si>
  <si>
    <t>生态环境局</t>
  </si>
  <si>
    <t>通过修建提水泵站、布置管线闸阀等方式，对辖区内石堰口水库、江北山水库、宋家沟水库等部分水库开展水系连通工程，并对水库开展库区清淤、对水库管理和保护范围进行生态修复。</t>
  </si>
  <si>
    <t>重庆高新区水源地保护工程</t>
  </si>
  <si>
    <t>进一步完善马家沟水库、大河沟水库、杨家沟水库、石马山水库等饮用水源地开展规范化建设，修建导渠沟、应急池等，确保水源安全。</t>
  </si>
  <si>
    <t>西永污水处理厂C、D线扩建工程</t>
  </si>
  <si>
    <t>西永污水处理厂C、D线扩建工程和土主管网院士廷溢流点整治工程。</t>
  </si>
  <si>
    <t>寨山坪</t>
  </si>
  <si>
    <t>新建占地2000亩左右的公园。</t>
  </si>
  <si>
    <t>新增</t>
  </si>
  <si>
    <t>2021年-2023年度园区苗木移栽项目劳务采购</t>
  </si>
  <si>
    <t>在公园项目、市政道路建设、景观绿地项目及其他工程建设项目实施前或过程中，将涉及一批苗木的移植任务需求，需采购苗木移植劳务服务</t>
  </si>
  <si>
    <t>2023.04</t>
  </si>
  <si>
    <t>西永微电园绿化景观提升工程（暂定）</t>
  </si>
  <si>
    <t>西永微电园绿化景观用苗木采购，绿地、边坡及未开发裸露土地等的绿化。</t>
  </si>
  <si>
    <t>梁家湾社区公园工程</t>
  </si>
  <si>
    <t>项目位于高龙大道以北，森谷路以东，紧邻寨山坪生态居住区，项目占地面积约5.04万平方米，由水体景观和陆地景观组成。</t>
  </si>
  <si>
    <t>白鹭公园一期</t>
  </si>
  <si>
    <t>管委会正南面</t>
  </si>
  <si>
    <t>约8万平方米，地下设有停车库，地面为城市广场，建设内容包括土石方工程、照明工程、广场铺装、植物栽植、综合管网等。</t>
  </si>
  <si>
    <t>蛮坡凼水库（凤鸣湖）生态修复工程</t>
  </si>
  <si>
    <t>项目占地面积约17万平方米，由水体景观和陆地景观组成。建设内容包括土石方工程、照明工程、综合管网工程、广场铺装、植物栽植、水体景观、生态湿地景观、景观栈桥、景观平台、景观小品及附属设施等配套工程。</t>
  </si>
  <si>
    <t>钟家沟支流综合整治</t>
  </si>
  <si>
    <t>钟家沟支流综合整治，包含排污口整治、管网清淤、检测修复、分流改造和生态修复。</t>
  </si>
  <si>
    <t>真武支流综合整治</t>
  </si>
  <si>
    <t>白市驿镇、含谷镇</t>
  </si>
  <si>
    <t>真武支流综合整治，包含排污口整治、管网清淤、检测修复、分流改造和生态修复。</t>
  </si>
  <si>
    <t>曾家片区老旧小区改造一期工程</t>
  </si>
  <si>
    <t>改造局部雨污水混接，补充雨水管网，建筑雨水路面散排，新建化粪池，疏通现状堵塞管道。还建管道按原管位及规模还建。</t>
  </si>
  <si>
    <t>西城公园公共设施等整改工程</t>
  </si>
  <si>
    <t>改造现有塑木步道1476平方米改造树池座椅13个，将露天球场改为室内场馆，场馆地面升级改造，面积约3000平方米。</t>
  </si>
  <si>
    <t>金凤园区凤栖湖水利及公园工程</t>
  </si>
  <si>
    <t>凤栖湖公园占地约925亩，其中水体面积173亩。</t>
  </si>
  <si>
    <t>2021.01</t>
  </si>
  <si>
    <t>江北山支流综合整治工程</t>
  </si>
  <si>
    <t>项目范围为白彭公路、白盛路、襄渝铁路、海龙大道围成的区域，为片区污水管道改造。</t>
  </si>
  <si>
    <t>石堰口水库生态环境综合整治工程</t>
  </si>
  <si>
    <t>西永街道童善桥村</t>
  </si>
  <si>
    <t>石堰口水库面积约为180000平方米，水库四周绿地规划面积约为50000平方米，对水库进行生态修复、景观工程、清淤和排水管网改造；对况家沟支流进行生态修复和排水管网改造，驳岸总长约1.6km，排水管道约16.6km。</t>
  </si>
  <si>
    <t>宋家沟水库生态环境综合整治工程</t>
  </si>
  <si>
    <t>宋家沟水库面积约为100000平方米，水库四周绿地规划面积约为25000平方米，对水库进行生态修复、景观工程、清淤和排水管网改造；对宋家沟支流进行生态修复和排水管网改造，驳岸总长约2.4km，排水管道暂定14km，管径为d300-d500。</t>
  </si>
  <si>
    <t>科学城南部片区生态修复项目（一期）</t>
  </si>
  <si>
    <t>项目占地约2000亩，主要建设内容为生态修复。</t>
  </si>
  <si>
    <t>梁滩河白市驿半边街段疏浚及生态提升工程</t>
  </si>
  <si>
    <t>对河道开展清淤疏浚、局部主要防洪卡口清障、护岸整治等。</t>
  </si>
  <si>
    <t>大溪河巴福和石板段河道疏浚及生态提升工程</t>
  </si>
  <si>
    <t>巴福镇、石板镇</t>
  </si>
  <si>
    <t>对河道开展清淤疏浚、局部河道护岸、防洪卡口清障等。</t>
  </si>
  <si>
    <t>集中式饮用水水源地规范化建设</t>
  </si>
  <si>
    <t>白市驿镇、走马镇</t>
  </si>
  <si>
    <t>进一步完善马家沟水库、大河沟水库、杨家沟水库、石马山水库等饮用水源地开展如修建导流渠（沟）、应急池等保护措施，确保水源安全。</t>
  </si>
  <si>
    <t>社会民生</t>
  </si>
  <si>
    <t>公共服务局</t>
  </si>
  <si>
    <t>西永中心片区</t>
  </si>
  <si>
    <t>新建中学36个班规模，占地45.4亩米），总建筑面积约5.5万平方米，其中地上建筑面积约3.3万平方米，地下约2.2万平方米。</t>
  </si>
  <si>
    <t>西永L51-2/04和L51-1/04地块新建学校</t>
  </si>
  <si>
    <t>建设一所54班规模九年一贯制学校，其中小学36班、初中18班。</t>
  </si>
  <si>
    <t>2023.05</t>
  </si>
  <si>
    <t>大学城沙坪坝小学扩建工程</t>
  </si>
  <si>
    <t>香炉山街道</t>
  </si>
  <si>
    <t>利用22亩教育用地进行扩建， 增建教学用房及配套设施， 并建设一所12班规模的公办幼儿园。</t>
  </si>
  <si>
    <t>白鹭大庄园改造工程</t>
  </si>
  <si>
    <t>总建筑面积约14210平方米，对该项目及所属配套设施、室外景观、道路等工程内容一并实施改造。</t>
  </si>
  <si>
    <t>渝黔铁路安置房</t>
  </si>
  <si>
    <t>占地120亩，建筑面积20万平方米。</t>
  </si>
  <si>
    <t>重庆科学城南开小学校（暂定名）装修工程</t>
  </si>
  <si>
    <t>学校总体装修工程，智慧校园建设、安防及车库管理系统和教学配套设施等内容。</t>
  </si>
  <si>
    <t>高新区曾家镇卫生院改扩建工程</t>
  </si>
  <si>
    <t>新建外科大楼建筑面积8000平方米，加固与室内外装修改造传染病区大楼1609平方米、托老中心820平方米。</t>
  </si>
  <si>
    <t>高新区妇幼保健院及香炉山社区卫生服务中心</t>
  </si>
  <si>
    <t>新建高新区妇幼保健院3.6万平方米，迁建香炉山社区卫生服务中心1万平方米。</t>
  </si>
  <si>
    <t>高新区疾病预防控制中心项目</t>
  </si>
  <si>
    <t>占地面积5700平方米，总建筑面积约22000平方米，包括业务用房、地下车库、设备用房、市政管网等配套设施。</t>
  </si>
  <si>
    <t>七</t>
  </si>
  <si>
    <t>政权建设</t>
  </si>
  <si>
    <t>高新区智慧交通示范项目</t>
  </si>
  <si>
    <t>在高新区开展智慧交通的示范应用，内容包括编制智慧交通框架体系，打造自动驾驶示范路段，开行智慧公交等内容。</t>
  </si>
  <si>
    <t>高新区非现场执法平台</t>
  </si>
  <si>
    <t>在高新区范围货车流量大，超载超限车辆较多的路段设置3套非现场执法设备。</t>
  </si>
  <si>
    <t>女子监狱三期工程</t>
  </si>
  <si>
    <t>女子监狱</t>
  </si>
  <si>
    <t>综合执法局</t>
  </si>
  <si>
    <t>总建筑面积15500平方米，包括警察用房5850平方米，罪犯用房4750平方米，附属用房400平方米，地下车库4500平方米，以及围墙、道路等配套工程。</t>
  </si>
  <si>
    <t>社会治安综合治理中心规范化建设</t>
  </si>
  <si>
    <t>区综合治理中心地址根据后期建设确定</t>
  </si>
  <si>
    <t>区、镇街、村社三级综治中心建设。</t>
  </si>
  <si>
    <t>部分精品示范司法所建设</t>
  </si>
  <si>
    <t>部分司法所</t>
  </si>
  <si>
    <t>对司法所原有办公场所进行重新改造，达到司法所办公用房功能设施齐全，分布合理，功能分区规范，有对外服务窗口平台、所长室、社区矫正室、调解室、档案室、会议室等办公区域。</t>
  </si>
  <si>
    <t>智慧城市应急系统</t>
  </si>
  <si>
    <t>管委会、各镇街</t>
  </si>
  <si>
    <t>1.视频会议系统。国家、市级、区级和镇街四级视频会议系统；
2.安全生产和自然灾害。重大危险源、危化品、重点工业企业等生产企业，在建工地、道路交通、森林防火、地质灾害、高层建筑小区消防等重点领域基础数据、监测数据、报警系统；
3.突发事件应急现场指挥系统；
4.12350安全生产举报投诉系统；
5.气象预警监测发布系统。</t>
  </si>
  <si>
    <t>安全监管执法系统</t>
  </si>
  <si>
    <t>安全生产行政处罚系统。</t>
  </si>
  <si>
    <t>防灾减灾（应急）科普中心</t>
  </si>
  <si>
    <t>镇街</t>
  </si>
  <si>
    <t>建设安全生产、应急逃生、防灾减灾等知识的科普中心。</t>
  </si>
  <si>
    <t>智慧机关项目</t>
  </si>
  <si>
    <t>本项目位于高新区孵化楼，包含3/4/5号楼的基础设施增补、一卡通平台建设、控制管理平台建设、态势感知平台建设、办公管理平台建设等。</t>
  </si>
  <si>
    <t>西部（重庆）科学城核心区智慧交通体系道路交通信号控制一期</t>
  </si>
  <si>
    <t>公安分局</t>
  </si>
  <si>
    <t>对西双大道（团结路至三圣宫立交）、学城大道（西园路—西园二路），大学城北路与大学城东路交叉口、大学城北路与大学城中路交叉口、新凤大道与高新大道交叉口、青竹路与高新大道交叉口等9个节点标志标线、信号灯、电子警察设施新建及更新、交通安全设施、违法停车、行车诱导等内容进行建设。</t>
  </si>
  <si>
    <t>高新区立体化社会治安防控体系建设项目（一期）</t>
  </si>
  <si>
    <t>以系统平台建设为重点，并整合现有前端感知设备3865个（套），新增部分前端感知设备112个（套），联网整合全区重点行业、重点单位视频监控200家。拟采取EPC建设模式。</t>
  </si>
  <si>
    <t>高新区税务局办公室装修工程</t>
  </si>
  <si>
    <t>高新区税务局</t>
  </si>
  <si>
    <t>装修面积 1600平方米。</t>
  </si>
  <si>
    <t>数字高新区建设项目一期</t>
  </si>
  <si>
    <t>按照1+N的模式建设智慧城市管理运行平台（即1个区级平台，N个部门及镇街分平台），对接各类业务应用系统，实现对经济、规划、建设、交通、市政、环境、民生等领域运行态势实时量化分析、预判预警和直观呈现，持续加载经济运行、城市交通、建筑物、基础设施、人员等全要素的全量运行数据，建设城市信息模型，构建现实空间与虚拟空间的映射关系的数字孪生城市，推动现实城市、数字城市紧密协同，形成集数字可视化、仿真预测、风险预警、应急调度、决策辅助等于一体的大平台。平台以指挥中心为控制核心，PC端、移动端可实时查询及操作，真正形成城市仪表盘、领导驾驶舱。</t>
  </si>
  <si>
    <t>曾家派出所</t>
  </si>
  <si>
    <t>大学城曾家美丽新城</t>
  </si>
  <si>
    <t>装修约6000平方米（涉及原有房屋加层、预计增加面积2500平方米），房屋外立面改造，景观绿化，派出所专项设施，水电改造，公安信息化等相关工程。</t>
  </si>
  <si>
    <t xml:space="preserve">填报单位：西永微电园公司       </t>
    <phoneticPr fontId="9" type="noConversion"/>
  </si>
  <si>
    <t>项目状态</t>
    <phoneticPr fontId="9" type="noConversion"/>
  </si>
  <si>
    <t>项目负责人</t>
    <phoneticPr fontId="9" type="noConversion"/>
  </si>
  <si>
    <t>建设中</t>
    <phoneticPr fontId="9" type="noConversion"/>
  </si>
  <si>
    <t>周发明</t>
    <phoneticPr fontId="9" type="noConversion"/>
  </si>
  <si>
    <t>魏永刚</t>
    <phoneticPr fontId="9" type="noConversion"/>
  </si>
  <si>
    <t>决策依据</t>
    <phoneticPr fontId="9" type="noConversion"/>
  </si>
  <si>
    <t>年度计划</t>
    <phoneticPr fontId="9" type="noConversion"/>
  </si>
  <si>
    <t>地勘单位</t>
    <phoneticPr fontId="9" type="noConversion"/>
  </si>
  <si>
    <t>设计单位</t>
    <phoneticPr fontId="9" type="noConversion"/>
  </si>
  <si>
    <t>监理单位</t>
    <phoneticPr fontId="9" type="noConversion"/>
  </si>
  <si>
    <t>施工单位</t>
    <phoneticPr fontId="9" type="noConversion"/>
  </si>
  <si>
    <t>施工合同金额（万元）</t>
    <phoneticPr fontId="9" type="noConversion"/>
  </si>
  <si>
    <t>发包方式</t>
    <phoneticPr fontId="9" type="noConversion"/>
  </si>
  <si>
    <t>公开招标</t>
    <phoneticPr fontId="9" type="noConversion"/>
  </si>
  <si>
    <t>2021年建设项目台账信息</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</si>
</sst>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ۿ"/>
    <numFmt numFmtId="177" formatCode="0.00_ "/>
    <numFmt numFmtId="178" formatCode="0_);[Red]\(0\)"/>
    <numFmt numFmtId="179" formatCode="0_ "/>
    <numFmt numFmtId="180" formatCode="0.00_);[Red]\(0.00\)"/>
  </numFmts>
  <fonts count="10">
    <font>
      <sz val="11"/>
      <color indexed="8"/>
      <name val="宋体"/>
      <charset val="134"/>
      <scheme val="minor"/>
    </font>
    <font>
      <sz val="12"/>
      <name val="宋体"/>
      <family val="3"/>
      <charset val="134"/>
    </font>
    <font>
      <sz val="10"/>
      <name val="方正仿宋_GBK"/>
      <charset val="134"/>
    </font>
    <font>
      <sz val="9"/>
      <name val="方正仿宋_GBK"/>
      <charset val="134"/>
    </font>
    <font>
      <sz val="18"/>
      <name val="方正小标宋_GBK"/>
      <charset val="134"/>
    </font>
    <font>
      <sz val="11"/>
      <name val="方正仿宋_GBK"/>
      <charset val="134"/>
    </font>
    <font>
      <sz val="10"/>
      <name val="方正黑体_GBK"/>
      <charset val="134"/>
    </font>
    <font>
      <sz val="12"/>
      <name val="方正黑体_GBK"/>
      <charset val="134"/>
    </font>
    <font>
      <sz val="10"/>
      <name val="Times New Roman"/>
      <family val="1"/>
    </font>
    <font>
      <sz val="9"/>
      <name val="宋体"/>
      <family val="3"/>
      <charset val="134"/>
      <scheme val="minor"/>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34">
    <xf numFmtId="0" fontId="0" fillId="0" borderId="0" xfId="0" applyFont="1" applyBorder="1">
      <alignment vertical="center"/>
    </xf>
    <xf numFmtId="0" fontId="1" fillId="0" borderId="0" xfId="0" applyNumberFormat="1" applyFont="1" applyBorder="1" applyAlignment="1">
      <alignment horizontal="center" vertical="center"/>
    </xf>
    <xf numFmtId="0" fontId="4" fillId="0" borderId="0"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center" vertical="center"/>
    </xf>
    <xf numFmtId="0" fontId="6" fillId="0" borderId="3"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178" fontId="6"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left" vertical="center" wrapText="1"/>
    </xf>
    <xf numFmtId="180"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1"/>
  <sheetViews>
    <sheetView tabSelected="1" workbookViewId="0">
      <pane ySplit="4" topLeftCell="A5" activePane="bottomLeft" state="frozen"/>
      <selection pane="bottomLeft" activeCell="I10" sqref="I10"/>
    </sheetView>
  </sheetViews>
  <sheetFormatPr defaultColWidth="9" defaultRowHeight="13.5"/>
  <cols>
    <col min="1" max="1" width="5.75" customWidth="1"/>
    <col min="2" max="2" width="20" customWidth="1"/>
    <col min="3" max="3" width="12.375" customWidth="1"/>
    <col min="4" max="4" width="13.25" customWidth="1"/>
    <col min="5" max="12" width="11" customWidth="1"/>
    <col min="13" max="13" width="10.25" customWidth="1"/>
    <col min="14" max="14" width="26.875" customWidth="1"/>
    <col min="15" max="15" width="9.375" customWidth="1"/>
    <col min="16" max="16" width="9.75" customWidth="1"/>
    <col min="17" max="17" width="9.375" customWidth="1"/>
  </cols>
  <sheetData>
    <row r="1" spans="1:17" ht="32.1" customHeight="1">
      <c r="A1" s="2" t="s">
        <v>489</v>
      </c>
      <c r="B1" s="2"/>
      <c r="C1" s="2"/>
      <c r="D1" s="2"/>
      <c r="E1" s="2"/>
      <c r="F1" s="2"/>
      <c r="G1" s="2"/>
      <c r="H1" s="2"/>
      <c r="I1" s="2"/>
      <c r="J1" s="2"/>
      <c r="K1" s="2"/>
      <c r="L1" s="2"/>
      <c r="M1" s="2"/>
      <c r="N1" s="2"/>
      <c r="O1" s="2"/>
      <c r="P1" s="2"/>
      <c r="Q1" s="2"/>
    </row>
    <row r="2" spans="1:17" ht="32.1" customHeight="1">
      <c r="A2" s="3" t="s">
        <v>474</v>
      </c>
      <c r="B2" s="4"/>
      <c r="C2" s="5"/>
      <c r="D2" s="6"/>
      <c r="E2" s="6"/>
      <c r="F2" s="6"/>
      <c r="G2" s="6"/>
      <c r="H2" s="6"/>
      <c r="I2" s="6"/>
      <c r="J2" s="6"/>
      <c r="K2" s="6"/>
      <c r="L2" s="6"/>
      <c r="M2" s="6"/>
      <c r="N2" s="7"/>
      <c r="O2" s="6"/>
      <c r="P2" s="8"/>
      <c r="Q2" s="6" t="s">
        <v>57</v>
      </c>
    </row>
    <row r="3" spans="1:17" ht="13.5" customHeight="1">
      <c r="A3" s="9" t="s">
        <v>0</v>
      </c>
      <c r="B3" s="9" t="s">
        <v>1</v>
      </c>
      <c r="C3" s="10" t="s">
        <v>475</v>
      </c>
      <c r="D3" s="11" t="s">
        <v>476</v>
      </c>
      <c r="E3" s="9" t="s">
        <v>480</v>
      </c>
      <c r="F3" s="11" t="s">
        <v>58</v>
      </c>
      <c r="G3" s="11" t="s">
        <v>482</v>
      </c>
      <c r="H3" s="11" t="s">
        <v>483</v>
      </c>
      <c r="I3" s="11" t="s">
        <v>484</v>
      </c>
      <c r="J3" s="11" t="s">
        <v>485</v>
      </c>
      <c r="K3" s="9" t="s">
        <v>486</v>
      </c>
      <c r="L3" s="9" t="s">
        <v>487</v>
      </c>
      <c r="M3" s="9" t="s">
        <v>59</v>
      </c>
      <c r="N3" s="11" t="s">
        <v>60</v>
      </c>
      <c r="O3" s="11" t="s">
        <v>61</v>
      </c>
      <c r="P3" s="12" t="s">
        <v>2</v>
      </c>
      <c r="Q3" s="12" t="s">
        <v>62</v>
      </c>
    </row>
    <row r="4" spans="1:17">
      <c r="A4" s="13"/>
      <c r="B4" s="13"/>
      <c r="C4" s="10"/>
      <c r="D4" s="11"/>
      <c r="E4" s="13"/>
      <c r="F4" s="11"/>
      <c r="G4" s="11"/>
      <c r="H4" s="11"/>
      <c r="I4" s="11"/>
      <c r="J4" s="11"/>
      <c r="K4" s="13"/>
      <c r="L4" s="13"/>
      <c r="M4" s="13"/>
      <c r="N4" s="11"/>
      <c r="O4" s="11"/>
      <c r="P4" s="12"/>
      <c r="Q4" s="12"/>
    </row>
    <row r="5" spans="1:17" ht="14.25">
      <c r="A5" s="14"/>
      <c r="B5" s="15" t="s">
        <v>69</v>
      </c>
      <c r="C5" s="16"/>
      <c r="D5" s="14"/>
      <c r="E5" s="14"/>
      <c r="F5" s="14"/>
      <c r="G5" s="14"/>
      <c r="H5" s="14"/>
      <c r="I5" s="14"/>
      <c r="J5" s="14"/>
      <c r="K5" s="14"/>
      <c r="L5" s="14"/>
      <c r="M5" s="14"/>
      <c r="N5" s="17"/>
      <c r="O5" s="18">
        <f>O6+O74+O112+O133+O144+O166+O176</f>
        <v>7099437</v>
      </c>
      <c r="P5" s="18"/>
      <c r="Q5" s="18"/>
    </row>
    <row r="6" spans="1:17" ht="14.25">
      <c r="A6" s="15" t="s">
        <v>6</v>
      </c>
      <c r="B6" s="19" t="s">
        <v>7</v>
      </c>
      <c r="C6" s="20"/>
      <c r="D6" s="14"/>
      <c r="E6" s="14"/>
      <c r="F6" s="14"/>
      <c r="G6" s="14"/>
      <c r="H6" s="14"/>
      <c r="I6" s="14"/>
      <c r="J6" s="14"/>
      <c r="K6" s="14"/>
      <c r="L6" s="14"/>
      <c r="M6" s="14"/>
      <c r="N6" s="17"/>
      <c r="O6" s="14">
        <f>SUM(O7:O73)</f>
        <v>2564447</v>
      </c>
      <c r="P6" s="14"/>
      <c r="Q6" s="14"/>
    </row>
    <row r="7" spans="1:17" ht="24">
      <c r="A7" s="14">
        <v>1</v>
      </c>
      <c r="B7" s="21" t="s">
        <v>8</v>
      </c>
      <c r="C7" s="16" t="s">
        <v>477</v>
      </c>
      <c r="D7" s="21" t="s">
        <v>478</v>
      </c>
      <c r="E7" s="21" t="s">
        <v>481</v>
      </c>
      <c r="F7" s="21" t="s">
        <v>63</v>
      </c>
      <c r="G7" s="21" t="s">
        <v>63</v>
      </c>
      <c r="H7" s="21" t="s">
        <v>63</v>
      </c>
      <c r="I7" s="21" t="s">
        <v>63</v>
      </c>
      <c r="J7" s="21" t="s">
        <v>63</v>
      </c>
      <c r="K7" s="21">
        <v>9519.9500000000007</v>
      </c>
      <c r="L7" s="21" t="s">
        <v>488</v>
      </c>
      <c r="M7" s="21" t="s">
        <v>70</v>
      </c>
      <c r="N7" s="22" t="s">
        <v>71</v>
      </c>
      <c r="O7" s="21">
        <v>4680</v>
      </c>
      <c r="P7" s="23" t="s">
        <v>72</v>
      </c>
      <c r="Q7" s="23" t="s">
        <v>73</v>
      </c>
    </row>
    <row r="8" spans="1:17" ht="24">
      <c r="A8" s="14">
        <v>2</v>
      </c>
      <c r="B8" s="21" t="s">
        <v>4</v>
      </c>
      <c r="C8" s="16" t="s">
        <v>477</v>
      </c>
      <c r="D8" s="21" t="s">
        <v>479</v>
      </c>
      <c r="E8" s="21" t="s">
        <v>481</v>
      </c>
      <c r="F8" s="21" t="s">
        <v>63</v>
      </c>
      <c r="G8" s="21" t="s">
        <v>63</v>
      </c>
      <c r="H8" s="21" t="s">
        <v>63</v>
      </c>
      <c r="I8" s="21" t="s">
        <v>63</v>
      </c>
      <c r="J8" s="21" t="s">
        <v>63</v>
      </c>
      <c r="K8" s="21">
        <v>9519.9500000000007</v>
      </c>
      <c r="L8" s="21" t="s">
        <v>488</v>
      </c>
      <c r="M8" s="21" t="s">
        <v>70</v>
      </c>
      <c r="N8" s="22" t="s">
        <v>74</v>
      </c>
      <c r="O8" s="21">
        <v>7800</v>
      </c>
      <c r="P8" s="23" t="s">
        <v>72</v>
      </c>
      <c r="Q8" s="23" t="s">
        <v>73</v>
      </c>
    </row>
    <row r="9" spans="1:17" ht="24">
      <c r="A9" s="14">
        <v>3</v>
      </c>
      <c r="B9" s="21" t="s">
        <v>9</v>
      </c>
      <c r="C9" s="16" t="s">
        <v>477</v>
      </c>
      <c r="D9" s="21" t="s">
        <v>478</v>
      </c>
      <c r="E9" s="21" t="s">
        <v>481</v>
      </c>
      <c r="F9" s="21" t="s">
        <v>63</v>
      </c>
      <c r="G9" s="21" t="s">
        <v>63</v>
      </c>
      <c r="H9" s="21" t="s">
        <v>63</v>
      </c>
      <c r="I9" s="21" t="s">
        <v>63</v>
      </c>
      <c r="J9" s="21" t="s">
        <v>63</v>
      </c>
      <c r="K9" s="21">
        <v>9519.9500000000007</v>
      </c>
      <c r="L9" s="21" t="s">
        <v>488</v>
      </c>
      <c r="M9" s="21" t="s">
        <v>70</v>
      </c>
      <c r="N9" s="22" t="s">
        <v>75</v>
      </c>
      <c r="O9" s="21">
        <v>10500</v>
      </c>
      <c r="P9" s="23" t="s">
        <v>72</v>
      </c>
      <c r="Q9" s="23" t="s">
        <v>73</v>
      </c>
    </row>
    <row r="10" spans="1:17" ht="24">
      <c r="A10" s="14">
        <v>4</v>
      </c>
      <c r="B10" s="21" t="s">
        <v>10</v>
      </c>
      <c r="C10" s="16" t="s">
        <v>477</v>
      </c>
      <c r="D10" s="21" t="s">
        <v>479</v>
      </c>
      <c r="E10" s="21" t="s">
        <v>481</v>
      </c>
      <c r="F10" s="21" t="s">
        <v>63</v>
      </c>
      <c r="G10" s="21" t="s">
        <v>63</v>
      </c>
      <c r="H10" s="21" t="s">
        <v>63</v>
      </c>
      <c r="I10" s="21" t="s">
        <v>63</v>
      </c>
      <c r="J10" s="21" t="s">
        <v>63</v>
      </c>
      <c r="K10" s="21">
        <v>9519.9500000000007</v>
      </c>
      <c r="L10" s="21" t="s">
        <v>488</v>
      </c>
      <c r="M10" s="21" t="s">
        <v>76</v>
      </c>
      <c r="N10" s="22" t="s">
        <v>77</v>
      </c>
      <c r="O10" s="21">
        <v>12000</v>
      </c>
      <c r="P10" s="23" t="s">
        <v>78</v>
      </c>
      <c r="Q10" s="23" t="s">
        <v>79</v>
      </c>
    </row>
    <row r="11" spans="1:17" ht="24">
      <c r="A11" s="14">
        <v>5</v>
      </c>
      <c r="B11" s="21" t="s">
        <v>11</v>
      </c>
      <c r="C11" s="16" t="s">
        <v>477</v>
      </c>
      <c r="D11" s="21" t="s">
        <v>478</v>
      </c>
      <c r="E11" s="21" t="s">
        <v>481</v>
      </c>
      <c r="F11" s="21" t="s">
        <v>63</v>
      </c>
      <c r="G11" s="21" t="s">
        <v>63</v>
      </c>
      <c r="H11" s="21" t="s">
        <v>63</v>
      </c>
      <c r="I11" s="21" t="s">
        <v>63</v>
      </c>
      <c r="J11" s="21" t="s">
        <v>63</v>
      </c>
      <c r="K11" s="21">
        <v>9519.9500000000007</v>
      </c>
      <c r="L11" s="21" t="s">
        <v>488</v>
      </c>
      <c r="M11" s="21" t="s">
        <v>80</v>
      </c>
      <c r="N11" s="22" t="s">
        <v>81</v>
      </c>
      <c r="O11" s="21">
        <v>1900</v>
      </c>
      <c r="P11" s="23" t="s">
        <v>78</v>
      </c>
      <c r="Q11" s="23" t="s">
        <v>79</v>
      </c>
    </row>
    <row r="12" spans="1:17" ht="24">
      <c r="A12" s="14">
        <v>6</v>
      </c>
      <c r="B12" s="21" t="s">
        <v>12</v>
      </c>
      <c r="C12" s="16" t="s">
        <v>477</v>
      </c>
      <c r="D12" s="21" t="s">
        <v>479</v>
      </c>
      <c r="E12" s="21" t="s">
        <v>481</v>
      </c>
      <c r="F12" s="21" t="s">
        <v>63</v>
      </c>
      <c r="G12" s="21" t="s">
        <v>63</v>
      </c>
      <c r="H12" s="21" t="s">
        <v>63</v>
      </c>
      <c r="I12" s="21" t="s">
        <v>63</v>
      </c>
      <c r="J12" s="21" t="s">
        <v>63</v>
      </c>
      <c r="K12" s="21">
        <v>9519.9500000000007</v>
      </c>
      <c r="L12" s="21" t="s">
        <v>488</v>
      </c>
      <c r="M12" s="21" t="s">
        <v>80</v>
      </c>
      <c r="N12" s="22" t="s">
        <v>82</v>
      </c>
      <c r="O12" s="21">
        <v>4600</v>
      </c>
      <c r="P12" s="23" t="s">
        <v>83</v>
      </c>
      <c r="Q12" s="23" t="s">
        <v>73</v>
      </c>
    </row>
    <row r="13" spans="1:17" ht="24">
      <c r="A13" s="14">
        <v>7</v>
      </c>
      <c r="B13" s="21" t="s">
        <v>13</v>
      </c>
      <c r="C13" s="16" t="s">
        <v>477</v>
      </c>
      <c r="D13" s="21" t="s">
        <v>478</v>
      </c>
      <c r="E13" s="21" t="s">
        <v>481</v>
      </c>
      <c r="F13" s="21" t="s">
        <v>63</v>
      </c>
      <c r="G13" s="21" t="s">
        <v>63</v>
      </c>
      <c r="H13" s="21" t="s">
        <v>63</v>
      </c>
      <c r="I13" s="21" t="s">
        <v>63</v>
      </c>
      <c r="J13" s="21" t="s">
        <v>63</v>
      </c>
      <c r="K13" s="21">
        <v>9519.9500000000007</v>
      </c>
      <c r="L13" s="21" t="s">
        <v>488</v>
      </c>
      <c r="M13" s="21" t="s">
        <v>84</v>
      </c>
      <c r="N13" s="22" t="s">
        <v>85</v>
      </c>
      <c r="O13" s="21">
        <v>3900</v>
      </c>
      <c r="P13" s="23" t="s">
        <v>86</v>
      </c>
      <c r="Q13" s="23" t="s">
        <v>87</v>
      </c>
    </row>
    <row r="14" spans="1:17" ht="36">
      <c r="A14" s="14">
        <v>8</v>
      </c>
      <c r="B14" s="21" t="s">
        <v>14</v>
      </c>
      <c r="C14" s="16" t="s">
        <v>477</v>
      </c>
      <c r="D14" s="21" t="s">
        <v>479</v>
      </c>
      <c r="E14" s="21" t="s">
        <v>481</v>
      </c>
      <c r="F14" s="21" t="s">
        <v>63</v>
      </c>
      <c r="G14" s="21" t="s">
        <v>63</v>
      </c>
      <c r="H14" s="21" t="s">
        <v>63</v>
      </c>
      <c r="I14" s="21" t="s">
        <v>63</v>
      </c>
      <c r="J14" s="21" t="s">
        <v>63</v>
      </c>
      <c r="K14" s="21">
        <v>9519.9500000000007</v>
      </c>
      <c r="L14" s="21" t="s">
        <v>488</v>
      </c>
      <c r="M14" s="21" t="s">
        <v>80</v>
      </c>
      <c r="N14" s="22" t="s">
        <v>88</v>
      </c>
      <c r="O14" s="21">
        <v>9000</v>
      </c>
      <c r="P14" s="21">
        <v>2021.04</v>
      </c>
      <c r="Q14" s="21">
        <v>2022.12</v>
      </c>
    </row>
    <row r="15" spans="1:17" ht="24">
      <c r="A15" s="14">
        <v>9</v>
      </c>
      <c r="B15" s="21" t="s">
        <v>16</v>
      </c>
      <c r="C15" s="16" t="s">
        <v>477</v>
      </c>
      <c r="D15" s="21" t="s">
        <v>478</v>
      </c>
      <c r="E15" s="21" t="s">
        <v>481</v>
      </c>
      <c r="F15" s="21" t="s">
        <v>63</v>
      </c>
      <c r="G15" s="21" t="s">
        <v>63</v>
      </c>
      <c r="H15" s="21" t="s">
        <v>63</v>
      </c>
      <c r="I15" s="21" t="s">
        <v>63</v>
      </c>
      <c r="J15" s="21" t="s">
        <v>63</v>
      </c>
      <c r="K15" s="21">
        <v>9519.9500000000007</v>
      </c>
      <c r="L15" s="21" t="s">
        <v>488</v>
      </c>
      <c r="M15" s="21" t="s">
        <v>84</v>
      </c>
      <c r="N15" s="22" t="s">
        <v>89</v>
      </c>
      <c r="O15" s="21">
        <v>1300</v>
      </c>
      <c r="P15" s="21">
        <v>2021.09</v>
      </c>
      <c r="Q15" s="21">
        <v>2021.05</v>
      </c>
    </row>
    <row r="16" spans="1:17" ht="24">
      <c r="A16" s="14">
        <v>10</v>
      </c>
      <c r="B16" s="21" t="s">
        <v>17</v>
      </c>
      <c r="C16" s="16" t="s">
        <v>477</v>
      </c>
      <c r="D16" s="21" t="s">
        <v>479</v>
      </c>
      <c r="E16" s="21" t="s">
        <v>481</v>
      </c>
      <c r="F16" s="21" t="s">
        <v>63</v>
      </c>
      <c r="G16" s="21" t="s">
        <v>63</v>
      </c>
      <c r="H16" s="21" t="s">
        <v>63</v>
      </c>
      <c r="I16" s="21" t="s">
        <v>63</v>
      </c>
      <c r="J16" s="21" t="s">
        <v>63</v>
      </c>
      <c r="K16" s="21">
        <v>9519.9500000000007</v>
      </c>
      <c r="L16" s="21" t="s">
        <v>488</v>
      </c>
      <c r="M16" s="21" t="s">
        <v>84</v>
      </c>
      <c r="N16" s="22" t="s">
        <v>90</v>
      </c>
      <c r="O16" s="21">
        <v>9000</v>
      </c>
      <c r="P16" s="23" t="s">
        <v>78</v>
      </c>
      <c r="Q16" s="23" t="s">
        <v>91</v>
      </c>
    </row>
    <row r="17" spans="1:17" ht="36">
      <c r="A17" s="14">
        <v>11</v>
      </c>
      <c r="B17" s="21" t="s">
        <v>15</v>
      </c>
      <c r="C17" s="16" t="s">
        <v>477</v>
      </c>
      <c r="D17" s="21" t="s">
        <v>478</v>
      </c>
      <c r="E17" s="21" t="s">
        <v>481</v>
      </c>
      <c r="F17" s="21" t="s">
        <v>63</v>
      </c>
      <c r="G17" s="21" t="s">
        <v>63</v>
      </c>
      <c r="H17" s="21" t="s">
        <v>63</v>
      </c>
      <c r="I17" s="21" t="s">
        <v>63</v>
      </c>
      <c r="J17" s="21" t="s">
        <v>63</v>
      </c>
      <c r="K17" s="21">
        <v>9519.9500000000007</v>
      </c>
      <c r="L17" s="21" t="s">
        <v>488</v>
      </c>
      <c r="M17" s="21" t="s">
        <v>80</v>
      </c>
      <c r="N17" s="22" t="s">
        <v>92</v>
      </c>
      <c r="O17" s="21">
        <v>3000</v>
      </c>
      <c r="P17" s="21">
        <v>2021.04</v>
      </c>
      <c r="Q17" s="21">
        <v>2022.04</v>
      </c>
    </row>
    <row r="18" spans="1:17" ht="36">
      <c r="A18" s="14">
        <v>12</v>
      </c>
      <c r="B18" s="21" t="s">
        <v>18</v>
      </c>
      <c r="C18" s="16" t="s">
        <v>477</v>
      </c>
      <c r="D18" s="21" t="s">
        <v>479</v>
      </c>
      <c r="E18" s="21" t="s">
        <v>481</v>
      </c>
      <c r="F18" s="21" t="s">
        <v>63</v>
      </c>
      <c r="G18" s="21" t="s">
        <v>63</v>
      </c>
      <c r="H18" s="21" t="s">
        <v>63</v>
      </c>
      <c r="I18" s="21" t="s">
        <v>63</v>
      </c>
      <c r="J18" s="21" t="s">
        <v>63</v>
      </c>
      <c r="K18" s="21">
        <v>9519.9500000000007</v>
      </c>
      <c r="L18" s="21" t="s">
        <v>488</v>
      </c>
      <c r="M18" s="21" t="s">
        <v>80</v>
      </c>
      <c r="N18" s="22" t="s">
        <v>93</v>
      </c>
      <c r="O18" s="21">
        <v>8500</v>
      </c>
      <c r="P18" s="24">
        <v>2021.1</v>
      </c>
      <c r="Q18" s="21">
        <v>2022.09</v>
      </c>
    </row>
    <row r="19" spans="1:17" ht="24">
      <c r="A19" s="14">
        <v>13</v>
      </c>
      <c r="B19" s="21" t="s">
        <v>19</v>
      </c>
      <c r="C19" s="16" t="s">
        <v>477</v>
      </c>
      <c r="D19" s="21" t="s">
        <v>478</v>
      </c>
      <c r="E19" s="21" t="s">
        <v>481</v>
      </c>
      <c r="F19" s="21" t="s">
        <v>63</v>
      </c>
      <c r="G19" s="21" t="s">
        <v>63</v>
      </c>
      <c r="H19" s="21" t="s">
        <v>63</v>
      </c>
      <c r="I19" s="21" t="s">
        <v>63</v>
      </c>
      <c r="J19" s="21" t="s">
        <v>63</v>
      </c>
      <c r="K19" s="21">
        <v>9519.9500000000007</v>
      </c>
      <c r="L19" s="21" t="s">
        <v>488</v>
      </c>
      <c r="M19" s="21" t="s">
        <v>94</v>
      </c>
      <c r="N19" s="22" t="s">
        <v>95</v>
      </c>
      <c r="O19" s="21">
        <v>6300</v>
      </c>
      <c r="P19" s="23" t="s">
        <v>96</v>
      </c>
      <c r="Q19" s="23" t="s">
        <v>97</v>
      </c>
    </row>
    <row r="20" spans="1:17" ht="24">
      <c r="A20" s="14">
        <v>14</v>
      </c>
      <c r="B20" s="21" t="s">
        <v>20</v>
      </c>
      <c r="C20" s="16" t="s">
        <v>477</v>
      </c>
      <c r="D20" s="21" t="s">
        <v>479</v>
      </c>
      <c r="E20" s="21" t="s">
        <v>481</v>
      </c>
      <c r="F20" s="21" t="s">
        <v>63</v>
      </c>
      <c r="G20" s="21" t="s">
        <v>63</v>
      </c>
      <c r="H20" s="21" t="s">
        <v>63</v>
      </c>
      <c r="I20" s="21" t="s">
        <v>63</v>
      </c>
      <c r="J20" s="21" t="s">
        <v>63</v>
      </c>
      <c r="K20" s="21">
        <v>9519.9500000000007</v>
      </c>
      <c r="L20" s="21" t="s">
        <v>488</v>
      </c>
      <c r="M20" s="21" t="s">
        <v>94</v>
      </c>
      <c r="N20" s="22" t="s">
        <v>98</v>
      </c>
      <c r="O20" s="21">
        <v>5900</v>
      </c>
      <c r="P20" s="23" t="s">
        <v>96</v>
      </c>
      <c r="Q20" s="23" t="s">
        <v>97</v>
      </c>
    </row>
    <row r="21" spans="1:17" ht="24">
      <c r="A21" s="14">
        <v>15</v>
      </c>
      <c r="B21" s="21" t="s">
        <v>21</v>
      </c>
      <c r="C21" s="16" t="s">
        <v>477</v>
      </c>
      <c r="D21" s="21" t="s">
        <v>478</v>
      </c>
      <c r="E21" s="21" t="s">
        <v>481</v>
      </c>
      <c r="F21" s="21" t="s">
        <v>63</v>
      </c>
      <c r="G21" s="21" t="s">
        <v>63</v>
      </c>
      <c r="H21" s="21" t="s">
        <v>63</v>
      </c>
      <c r="I21" s="21" t="s">
        <v>63</v>
      </c>
      <c r="J21" s="21" t="s">
        <v>63</v>
      </c>
      <c r="K21" s="21">
        <v>9519.9500000000007</v>
      </c>
      <c r="L21" s="21" t="s">
        <v>488</v>
      </c>
      <c r="M21" s="21" t="s">
        <v>94</v>
      </c>
      <c r="N21" s="22" t="s">
        <v>99</v>
      </c>
      <c r="O21" s="21">
        <v>8000</v>
      </c>
      <c r="P21" s="23" t="s">
        <v>96</v>
      </c>
      <c r="Q21" s="23" t="s">
        <v>97</v>
      </c>
    </row>
    <row r="22" spans="1:17" ht="24">
      <c r="A22" s="14">
        <v>16</v>
      </c>
      <c r="B22" s="21" t="s">
        <v>22</v>
      </c>
      <c r="C22" s="16" t="s">
        <v>477</v>
      </c>
      <c r="D22" s="21" t="s">
        <v>479</v>
      </c>
      <c r="E22" s="21" t="s">
        <v>481</v>
      </c>
      <c r="F22" s="21" t="s">
        <v>63</v>
      </c>
      <c r="G22" s="21" t="s">
        <v>63</v>
      </c>
      <c r="H22" s="21" t="s">
        <v>63</v>
      </c>
      <c r="I22" s="21" t="s">
        <v>63</v>
      </c>
      <c r="J22" s="21" t="s">
        <v>63</v>
      </c>
      <c r="K22" s="21">
        <v>9519.9500000000007</v>
      </c>
      <c r="L22" s="21" t="s">
        <v>488</v>
      </c>
      <c r="M22" s="21" t="s">
        <v>70</v>
      </c>
      <c r="N22" s="22" t="s">
        <v>100</v>
      </c>
      <c r="O22" s="21">
        <v>5800</v>
      </c>
      <c r="P22" s="23" t="s">
        <v>78</v>
      </c>
      <c r="Q22" s="23" t="s">
        <v>79</v>
      </c>
    </row>
    <row r="23" spans="1:17" ht="24">
      <c r="A23" s="14">
        <v>17</v>
      </c>
      <c r="B23" s="21" t="s">
        <v>24</v>
      </c>
      <c r="C23" s="16" t="s">
        <v>477</v>
      </c>
      <c r="D23" s="21" t="s">
        <v>478</v>
      </c>
      <c r="E23" s="21" t="s">
        <v>481</v>
      </c>
      <c r="F23" s="21" t="s">
        <v>63</v>
      </c>
      <c r="G23" s="21" t="s">
        <v>63</v>
      </c>
      <c r="H23" s="21" t="s">
        <v>63</v>
      </c>
      <c r="I23" s="21" t="s">
        <v>63</v>
      </c>
      <c r="J23" s="21" t="s">
        <v>63</v>
      </c>
      <c r="K23" s="21">
        <v>9519.9500000000007</v>
      </c>
      <c r="L23" s="21" t="s">
        <v>488</v>
      </c>
      <c r="M23" s="21" t="s">
        <v>70</v>
      </c>
      <c r="N23" s="22" t="s">
        <v>101</v>
      </c>
      <c r="O23" s="21">
        <v>8000</v>
      </c>
      <c r="P23" s="23" t="s">
        <v>102</v>
      </c>
      <c r="Q23" s="23" t="s">
        <v>91</v>
      </c>
    </row>
    <row r="24" spans="1:17" ht="36">
      <c r="A24" s="14">
        <v>18</v>
      </c>
      <c r="B24" s="21" t="s">
        <v>25</v>
      </c>
      <c r="C24" s="16" t="s">
        <v>477</v>
      </c>
      <c r="D24" s="21" t="s">
        <v>479</v>
      </c>
      <c r="E24" s="21" t="s">
        <v>481</v>
      </c>
      <c r="F24" s="21" t="s">
        <v>63</v>
      </c>
      <c r="G24" s="21" t="s">
        <v>63</v>
      </c>
      <c r="H24" s="21" t="s">
        <v>63</v>
      </c>
      <c r="I24" s="21" t="s">
        <v>63</v>
      </c>
      <c r="J24" s="21" t="s">
        <v>63</v>
      </c>
      <c r="K24" s="21">
        <v>9519.9500000000007</v>
      </c>
      <c r="L24" s="21" t="s">
        <v>488</v>
      </c>
      <c r="M24" s="21" t="s">
        <v>103</v>
      </c>
      <c r="N24" s="22" t="s">
        <v>104</v>
      </c>
      <c r="O24" s="21">
        <v>30400</v>
      </c>
      <c r="P24" s="23" t="s">
        <v>78</v>
      </c>
      <c r="Q24" s="23" t="s">
        <v>105</v>
      </c>
    </row>
    <row r="25" spans="1:17" ht="24">
      <c r="A25" s="14">
        <v>19</v>
      </c>
      <c r="B25" s="21" t="s">
        <v>106</v>
      </c>
      <c r="C25" s="16" t="s">
        <v>477</v>
      </c>
      <c r="D25" s="21" t="s">
        <v>478</v>
      </c>
      <c r="E25" s="21" t="s">
        <v>481</v>
      </c>
      <c r="F25" s="21" t="s">
        <v>63</v>
      </c>
      <c r="G25" s="21" t="s">
        <v>63</v>
      </c>
      <c r="H25" s="21" t="s">
        <v>63</v>
      </c>
      <c r="I25" s="21" t="s">
        <v>63</v>
      </c>
      <c r="J25" s="21" t="s">
        <v>63</v>
      </c>
      <c r="K25" s="21">
        <v>9519.9500000000007</v>
      </c>
      <c r="L25" s="21" t="s">
        <v>488</v>
      </c>
      <c r="M25" s="21" t="s">
        <v>80</v>
      </c>
      <c r="N25" s="22" t="s">
        <v>107</v>
      </c>
      <c r="O25" s="21">
        <v>6700</v>
      </c>
      <c r="P25" s="23" t="s">
        <v>78</v>
      </c>
      <c r="Q25" s="23" t="s">
        <v>105</v>
      </c>
    </row>
    <row r="26" spans="1:17" ht="36">
      <c r="A26" s="14">
        <v>20</v>
      </c>
      <c r="B26" s="21" t="s">
        <v>26</v>
      </c>
      <c r="C26" s="16" t="s">
        <v>477</v>
      </c>
      <c r="D26" s="21" t="s">
        <v>479</v>
      </c>
      <c r="E26" s="21" t="s">
        <v>481</v>
      </c>
      <c r="F26" s="21" t="s">
        <v>63</v>
      </c>
      <c r="G26" s="21" t="s">
        <v>63</v>
      </c>
      <c r="H26" s="21" t="s">
        <v>63</v>
      </c>
      <c r="I26" s="21" t="s">
        <v>63</v>
      </c>
      <c r="J26" s="21" t="s">
        <v>63</v>
      </c>
      <c r="K26" s="21">
        <v>9519.9500000000007</v>
      </c>
      <c r="L26" s="21" t="s">
        <v>488</v>
      </c>
      <c r="M26" s="21" t="s">
        <v>84</v>
      </c>
      <c r="N26" s="22" t="s">
        <v>108</v>
      </c>
      <c r="O26" s="21">
        <v>4000</v>
      </c>
      <c r="P26" s="23" t="s">
        <v>78</v>
      </c>
      <c r="Q26" s="23" t="s">
        <v>105</v>
      </c>
    </row>
    <row r="27" spans="1:17" ht="36">
      <c r="A27" s="14">
        <v>21</v>
      </c>
      <c r="B27" s="21" t="s">
        <v>109</v>
      </c>
      <c r="C27" s="16" t="s">
        <v>477</v>
      </c>
      <c r="D27" s="21" t="s">
        <v>478</v>
      </c>
      <c r="E27" s="21" t="s">
        <v>481</v>
      </c>
      <c r="F27" s="21" t="s">
        <v>63</v>
      </c>
      <c r="G27" s="21" t="s">
        <v>63</v>
      </c>
      <c r="H27" s="21" t="s">
        <v>63</v>
      </c>
      <c r="I27" s="21" t="s">
        <v>63</v>
      </c>
      <c r="J27" s="21" t="s">
        <v>63</v>
      </c>
      <c r="K27" s="21">
        <v>9519.9500000000007</v>
      </c>
      <c r="L27" s="21" t="s">
        <v>488</v>
      </c>
      <c r="M27" s="21" t="s">
        <v>76</v>
      </c>
      <c r="N27" s="22" t="s">
        <v>110</v>
      </c>
      <c r="O27" s="21">
        <v>11000</v>
      </c>
      <c r="P27" s="21">
        <v>2021.08</v>
      </c>
      <c r="Q27" s="21">
        <v>2022.08</v>
      </c>
    </row>
    <row r="28" spans="1:17" ht="24">
      <c r="A28" s="14">
        <v>22</v>
      </c>
      <c r="B28" s="21" t="s">
        <v>23</v>
      </c>
      <c r="C28" s="16" t="s">
        <v>477</v>
      </c>
      <c r="D28" s="21" t="s">
        <v>479</v>
      </c>
      <c r="E28" s="21" t="s">
        <v>481</v>
      </c>
      <c r="F28" s="21" t="s">
        <v>63</v>
      </c>
      <c r="G28" s="21" t="s">
        <v>63</v>
      </c>
      <c r="H28" s="21" t="s">
        <v>63</v>
      </c>
      <c r="I28" s="21" t="s">
        <v>63</v>
      </c>
      <c r="J28" s="21" t="s">
        <v>63</v>
      </c>
      <c r="K28" s="21">
        <v>9519.9500000000007</v>
      </c>
      <c r="L28" s="21" t="s">
        <v>488</v>
      </c>
      <c r="M28" s="21" t="s">
        <v>70</v>
      </c>
      <c r="N28" s="22" t="s">
        <v>111</v>
      </c>
      <c r="O28" s="21">
        <v>12000</v>
      </c>
      <c r="P28" s="23" t="s">
        <v>102</v>
      </c>
      <c r="Q28" s="23" t="s">
        <v>91</v>
      </c>
    </row>
    <row r="29" spans="1:17" ht="24">
      <c r="A29" s="14">
        <v>23</v>
      </c>
      <c r="B29" s="21" t="s">
        <v>27</v>
      </c>
      <c r="C29" s="16" t="s">
        <v>477</v>
      </c>
      <c r="D29" s="21" t="s">
        <v>478</v>
      </c>
      <c r="E29" s="21" t="s">
        <v>481</v>
      </c>
      <c r="F29" s="21" t="s">
        <v>63</v>
      </c>
      <c r="G29" s="21" t="s">
        <v>63</v>
      </c>
      <c r="H29" s="21" t="s">
        <v>63</v>
      </c>
      <c r="I29" s="21" t="s">
        <v>63</v>
      </c>
      <c r="J29" s="21" t="s">
        <v>63</v>
      </c>
      <c r="K29" s="21">
        <v>9519.9500000000007</v>
      </c>
      <c r="L29" s="21" t="s">
        <v>488</v>
      </c>
      <c r="M29" s="21" t="s">
        <v>80</v>
      </c>
      <c r="N29" s="22" t="s">
        <v>112</v>
      </c>
      <c r="O29" s="21">
        <v>2000</v>
      </c>
      <c r="P29" s="23" t="s">
        <v>78</v>
      </c>
      <c r="Q29" s="23" t="s">
        <v>105</v>
      </c>
    </row>
    <row r="30" spans="1:17" ht="24">
      <c r="A30" s="14">
        <v>24</v>
      </c>
      <c r="B30" s="21" t="s">
        <v>3</v>
      </c>
      <c r="C30" s="16" t="s">
        <v>477</v>
      </c>
      <c r="D30" s="21" t="s">
        <v>479</v>
      </c>
      <c r="E30" s="21" t="s">
        <v>481</v>
      </c>
      <c r="F30" s="21" t="s">
        <v>63</v>
      </c>
      <c r="G30" s="21" t="s">
        <v>63</v>
      </c>
      <c r="H30" s="21" t="s">
        <v>63</v>
      </c>
      <c r="I30" s="21" t="s">
        <v>63</v>
      </c>
      <c r="J30" s="21" t="s">
        <v>63</v>
      </c>
      <c r="K30" s="21">
        <v>9519.9500000000007</v>
      </c>
      <c r="L30" s="21" t="s">
        <v>488</v>
      </c>
      <c r="M30" s="21" t="s">
        <v>84</v>
      </c>
      <c r="N30" s="22" t="s">
        <v>113</v>
      </c>
      <c r="O30" s="21">
        <v>1000</v>
      </c>
      <c r="P30" s="23" t="s">
        <v>114</v>
      </c>
      <c r="Q30" s="23" t="s">
        <v>115</v>
      </c>
    </row>
    <row r="31" spans="1:17" ht="36" hidden="1" customHeight="1">
      <c r="A31" s="14">
        <v>25</v>
      </c>
      <c r="B31" s="21" t="s">
        <v>116</v>
      </c>
      <c r="C31" s="16" t="s">
        <v>477</v>
      </c>
      <c r="D31" s="21" t="s">
        <v>478</v>
      </c>
      <c r="E31" s="21" t="s">
        <v>481</v>
      </c>
      <c r="F31" s="21" t="s">
        <v>64</v>
      </c>
      <c r="G31" s="21" t="s">
        <v>64</v>
      </c>
      <c r="H31" s="21" t="s">
        <v>64</v>
      </c>
      <c r="I31" s="21" t="s">
        <v>64</v>
      </c>
      <c r="J31" s="21" t="s">
        <v>64</v>
      </c>
      <c r="K31" s="21">
        <v>9519.9500000000007</v>
      </c>
      <c r="L31" s="21" t="s">
        <v>488</v>
      </c>
      <c r="M31" s="21" t="s">
        <v>117</v>
      </c>
      <c r="N31" s="22" t="s">
        <v>118</v>
      </c>
      <c r="O31" s="21">
        <v>16600</v>
      </c>
      <c r="P31" s="23" t="s">
        <v>72</v>
      </c>
      <c r="Q31" s="21">
        <v>2022.06</v>
      </c>
    </row>
    <row r="32" spans="1:17" ht="60" hidden="1" customHeight="1">
      <c r="A32" s="14">
        <v>26</v>
      </c>
      <c r="B32" s="21" t="s">
        <v>119</v>
      </c>
      <c r="C32" s="16" t="s">
        <v>477</v>
      </c>
      <c r="D32" s="21" t="s">
        <v>479</v>
      </c>
      <c r="E32" s="21" t="s">
        <v>481</v>
      </c>
      <c r="F32" s="21" t="s">
        <v>64</v>
      </c>
      <c r="G32" s="21" t="s">
        <v>64</v>
      </c>
      <c r="H32" s="21" t="s">
        <v>64</v>
      </c>
      <c r="I32" s="21" t="s">
        <v>64</v>
      </c>
      <c r="J32" s="21" t="s">
        <v>64</v>
      </c>
      <c r="K32" s="21">
        <v>9519.9500000000007</v>
      </c>
      <c r="L32" s="21" t="s">
        <v>488</v>
      </c>
      <c r="M32" s="21" t="s">
        <v>120</v>
      </c>
      <c r="N32" s="22" t="s">
        <v>121</v>
      </c>
      <c r="O32" s="21">
        <v>19000</v>
      </c>
      <c r="P32" s="23" t="s">
        <v>122</v>
      </c>
      <c r="Q32" s="21">
        <v>2022.11</v>
      </c>
    </row>
    <row r="33" spans="1:17" ht="60" hidden="1" customHeight="1">
      <c r="A33" s="14">
        <v>27</v>
      </c>
      <c r="B33" s="25" t="s">
        <v>123</v>
      </c>
      <c r="C33" s="16" t="s">
        <v>477</v>
      </c>
      <c r="D33" s="21" t="s">
        <v>478</v>
      </c>
      <c r="E33" s="21" t="s">
        <v>481</v>
      </c>
      <c r="F33" s="21" t="s">
        <v>64</v>
      </c>
      <c r="G33" s="21" t="s">
        <v>64</v>
      </c>
      <c r="H33" s="21" t="s">
        <v>64</v>
      </c>
      <c r="I33" s="21" t="s">
        <v>64</v>
      </c>
      <c r="J33" s="21" t="s">
        <v>64</v>
      </c>
      <c r="K33" s="21">
        <v>9519.9500000000007</v>
      </c>
      <c r="L33" s="21" t="s">
        <v>488</v>
      </c>
      <c r="M33" s="21" t="s">
        <v>124</v>
      </c>
      <c r="N33" s="22" t="s">
        <v>125</v>
      </c>
      <c r="O33" s="21">
        <v>12000</v>
      </c>
      <c r="P33" s="23" t="s">
        <v>126</v>
      </c>
      <c r="Q33" s="21">
        <v>2023.12</v>
      </c>
    </row>
    <row r="34" spans="1:17" ht="108" hidden="1" customHeight="1">
      <c r="A34" s="14">
        <v>28</v>
      </c>
      <c r="B34" s="25" t="s">
        <v>127</v>
      </c>
      <c r="C34" s="16" t="s">
        <v>477</v>
      </c>
      <c r="D34" s="21" t="s">
        <v>479</v>
      </c>
      <c r="E34" s="21" t="s">
        <v>481</v>
      </c>
      <c r="F34" s="21" t="s">
        <v>64</v>
      </c>
      <c r="G34" s="21" t="s">
        <v>64</v>
      </c>
      <c r="H34" s="21" t="s">
        <v>64</v>
      </c>
      <c r="I34" s="21" t="s">
        <v>64</v>
      </c>
      <c r="J34" s="21" t="s">
        <v>64</v>
      </c>
      <c r="K34" s="21">
        <v>9519.9500000000007</v>
      </c>
      <c r="L34" s="21" t="s">
        <v>488</v>
      </c>
      <c r="M34" s="21" t="s">
        <v>120</v>
      </c>
      <c r="N34" s="22" t="s">
        <v>128</v>
      </c>
      <c r="O34" s="21">
        <v>20000</v>
      </c>
      <c r="P34" s="23" t="s">
        <v>72</v>
      </c>
      <c r="Q34" s="21">
        <v>2022.12</v>
      </c>
    </row>
    <row r="35" spans="1:17" ht="24" hidden="1" customHeight="1">
      <c r="A35" s="14">
        <v>29</v>
      </c>
      <c r="B35" s="25" t="s">
        <v>129</v>
      </c>
      <c r="C35" s="16" t="s">
        <v>477</v>
      </c>
      <c r="D35" s="21" t="s">
        <v>478</v>
      </c>
      <c r="E35" s="21" t="s">
        <v>481</v>
      </c>
      <c r="F35" s="21" t="s">
        <v>64</v>
      </c>
      <c r="G35" s="21" t="s">
        <v>64</v>
      </c>
      <c r="H35" s="21" t="s">
        <v>64</v>
      </c>
      <c r="I35" s="21" t="s">
        <v>64</v>
      </c>
      <c r="J35" s="21" t="s">
        <v>64</v>
      </c>
      <c r="K35" s="21">
        <v>9519.9500000000007</v>
      </c>
      <c r="L35" s="21" t="s">
        <v>488</v>
      </c>
      <c r="M35" s="21" t="s">
        <v>130</v>
      </c>
      <c r="N35" s="22" t="s">
        <v>131</v>
      </c>
      <c r="O35" s="21">
        <v>29000</v>
      </c>
      <c r="P35" s="23" t="s">
        <v>96</v>
      </c>
      <c r="Q35" s="21">
        <v>2023.04</v>
      </c>
    </row>
    <row r="36" spans="1:17" ht="72" hidden="1" customHeight="1">
      <c r="A36" s="14">
        <v>30</v>
      </c>
      <c r="B36" s="25" t="s">
        <v>132</v>
      </c>
      <c r="C36" s="16" t="s">
        <v>477</v>
      </c>
      <c r="D36" s="21" t="s">
        <v>479</v>
      </c>
      <c r="E36" s="21" t="s">
        <v>481</v>
      </c>
      <c r="F36" s="21" t="s">
        <v>64</v>
      </c>
      <c r="G36" s="21" t="s">
        <v>64</v>
      </c>
      <c r="H36" s="21" t="s">
        <v>64</v>
      </c>
      <c r="I36" s="21" t="s">
        <v>64</v>
      </c>
      <c r="J36" s="21" t="s">
        <v>64</v>
      </c>
      <c r="K36" s="21">
        <v>9519.9500000000007</v>
      </c>
      <c r="L36" s="21" t="s">
        <v>488</v>
      </c>
      <c r="M36" s="21" t="s">
        <v>120</v>
      </c>
      <c r="N36" s="22" t="s">
        <v>133</v>
      </c>
      <c r="O36" s="21">
        <v>65000</v>
      </c>
      <c r="P36" s="23" t="s">
        <v>78</v>
      </c>
      <c r="Q36" s="21">
        <v>2023.08</v>
      </c>
    </row>
    <row r="37" spans="1:17" ht="48" hidden="1" customHeight="1">
      <c r="A37" s="14">
        <v>31</v>
      </c>
      <c r="B37" s="25" t="s">
        <v>134</v>
      </c>
      <c r="C37" s="16" t="s">
        <v>477</v>
      </c>
      <c r="D37" s="21" t="s">
        <v>478</v>
      </c>
      <c r="E37" s="21" t="s">
        <v>481</v>
      </c>
      <c r="F37" s="21" t="s">
        <v>64</v>
      </c>
      <c r="G37" s="21" t="s">
        <v>64</v>
      </c>
      <c r="H37" s="21" t="s">
        <v>64</v>
      </c>
      <c r="I37" s="21" t="s">
        <v>64</v>
      </c>
      <c r="J37" s="21" t="s">
        <v>64</v>
      </c>
      <c r="K37" s="21">
        <v>9519.9500000000007</v>
      </c>
      <c r="L37" s="21" t="s">
        <v>488</v>
      </c>
      <c r="M37" s="21" t="s">
        <v>120</v>
      </c>
      <c r="N37" s="22" t="s">
        <v>135</v>
      </c>
      <c r="O37" s="21">
        <v>15000</v>
      </c>
      <c r="P37" s="23" t="s">
        <v>136</v>
      </c>
      <c r="Q37" s="21">
        <v>2021.12</v>
      </c>
    </row>
    <row r="38" spans="1:17" ht="48" hidden="1" customHeight="1">
      <c r="A38" s="14">
        <v>32</v>
      </c>
      <c r="B38" s="21" t="s">
        <v>137</v>
      </c>
      <c r="C38" s="16" t="s">
        <v>477</v>
      </c>
      <c r="D38" s="21" t="s">
        <v>479</v>
      </c>
      <c r="E38" s="21" t="s">
        <v>481</v>
      </c>
      <c r="F38" s="21" t="s">
        <v>64</v>
      </c>
      <c r="G38" s="21" t="s">
        <v>64</v>
      </c>
      <c r="H38" s="21" t="s">
        <v>64</v>
      </c>
      <c r="I38" s="21" t="s">
        <v>64</v>
      </c>
      <c r="J38" s="21" t="s">
        <v>64</v>
      </c>
      <c r="K38" s="21">
        <v>9519.9500000000007</v>
      </c>
      <c r="L38" s="21" t="s">
        <v>488</v>
      </c>
      <c r="M38" s="21" t="s">
        <v>120</v>
      </c>
      <c r="N38" s="22" t="s">
        <v>138</v>
      </c>
      <c r="O38" s="21">
        <v>3500</v>
      </c>
      <c r="P38" s="23" t="s">
        <v>72</v>
      </c>
      <c r="Q38" s="21">
        <v>2022.12</v>
      </c>
    </row>
    <row r="39" spans="1:17" ht="72" hidden="1" customHeight="1">
      <c r="A39" s="14">
        <v>33</v>
      </c>
      <c r="B39" s="21" t="s">
        <v>139</v>
      </c>
      <c r="C39" s="16" t="s">
        <v>477</v>
      </c>
      <c r="D39" s="21" t="s">
        <v>478</v>
      </c>
      <c r="E39" s="21" t="s">
        <v>481</v>
      </c>
      <c r="F39" s="21" t="s">
        <v>64</v>
      </c>
      <c r="G39" s="21" t="s">
        <v>64</v>
      </c>
      <c r="H39" s="21" t="s">
        <v>64</v>
      </c>
      <c r="I39" s="21" t="s">
        <v>64</v>
      </c>
      <c r="J39" s="21" t="s">
        <v>64</v>
      </c>
      <c r="K39" s="21">
        <v>9519.9500000000007</v>
      </c>
      <c r="L39" s="21" t="s">
        <v>488</v>
      </c>
      <c r="M39" s="21" t="s">
        <v>140</v>
      </c>
      <c r="N39" s="22" t="s">
        <v>141</v>
      </c>
      <c r="O39" s="21">
        <v>5000</v>
      </c>
      <c r="P39" s="23" t="s">
        <v>72</v>
      </c>
      <c r="Q39" s="23" t="s">
        <v>142</v>
      </c>
    </row>
    <row r="40" spans="1:17" ht="60" hidden="1" customHeight="1">
      <c r="A40" s="14">
        <v>34</v>
      </c>
      <c r="B40" s="21" t="s">
        <v>143</v>
      </c>
      <c r="C40" s="16" t="s">
        <v>477</v>
      </c>
      <c r="D40" s="21" t="s">
        <v>479</v>
      </c>
      <c r="E40" s="21" t="s">
        <v>481</v>
      </c>
      <c r="F40" s="21" t="s">
        <v>64</v>
      </c>
      <c r="G40" s="21" t="s">
        <v>64</v>
      </c>
      <c r="H40" s="21" t="s">
        <v>64</v>
      </c>
      <c r="I40" s="21" t="s">
        <v>64</v>
      </c>
      <c r="J40" s="21" t="s">
        <v>64</v>
      </c>
      <c r="K40" s="21">
        <v>9519.9500000000007</v>
      </c>
      <c r="L40" s="21" t="s">
        <v>488</v>
      </c>
      <c r="M40" s="21" t="s">
        <v>120</v>
      </c>
      <c r="N40" s="22" t="s">
        <v>144</v>
      </c>
      <c r="O40" s="21">
        <v>80000</v>
      </c>
      <c r="P40" s="23" t="s">
        <v>72</v>
      </c>
      <c r="Q40" s="21">
        <v>2022.09</v>
      </c>
    </row>
    <row r="41" spans="1:17" ht="48" hidden="1" customHeight="1">
      <c r="A41" s="14">
        <v>35</v>
      </c>
      <c r="B41" s="25" t="s">
        <v>145</v>
      </c>
      <c r="C41" s="16" t="s">
        <v>477</v>
      </c>
      <c r="D41" s="21" t="s">
        <v>478</v>
      </c>
      <c r="E41" s="21" t="s">
        <v>481</v>
      </c>
      <c r="F41" s="25" t="s">
        <v>64</v>
      </c>
      <c r="G41" s="25" t="s">
        <v>64</v>
      </c>
      <c r="H41" s="25" t="s">
        <v>64</v>
      </c>
      <c r="I41" s="25" t="s">
        <v>64</v>
      </c>
      <c r="J41" s="25" t="s">
        <v>64</v>
      </c>
      <c r="K41" s="21">
        <v>9519.9500000000007</v>
      </c>
      <c r="L41" s="21" t="s">
        <v>488</v>
      </c>
      <c r="M41" s="25" t="s">
        <v>146</v>
      </c>
      <c r="N41" s="26" t="s">
        <v>147</v>
      </c>
      <c r="O41" s="25">
        <v>465040</v>
      </c>
      <c r="P41" s="23" t="s">
        <v>126</v>
      </c>
      <c r="Q41" s="23" t="s">
        <v>148</v>
      </c>
    </row>
    <row r="42" spans="1:17" ht="144" hidden="1" customHeight="1">
      <c r="A42" s="14">
        <v>36</v>
      </c>
      <c r="B42" s="21" t="s">
        <v>149</v>
      </c>
      <c r="C42" s="16" t="s">
        <v>477</v>
      </c>
      <c r="D42" s="21" t="s">
        <v>479</v>
      </c>
      <c r="E42" s="21" t="s">
        <v>481</v>
      </c>
      <c r="F42" s="21" t="s">
        <v>64</v>
      </c>
      <c r="G42" s="21" t="s">
        <v>64</v>
      </c>
      <c r="H42" s="21" t="s">
        <v>64</v>
      </c>
      <c r="I42" s="21" t="s">
        <v>64</v>
      </c>
      <c r="J42" s="21" t="s">
        <v>64</v>
      </c>
      <c r="K42" s="21">
        <v>9519.9500000000007</v>
      </c>
      <c r="L42" s="21" t="s">
        <v>488</v>
      </c>
      <c r="M42" s="21" t="s">
        <v>150</v>
      </c>
      <c r="N42" s="22" t="s">
        <v>151</v>
      </c>
      <c r="O42" s="21">
        <v>430000</v>
      </c>
      <c r="P42" s="21">
        <v>2021.03</v>
      </c>
      <c r="Q42" s="21">
        <v>2023.06</v>
      </c>
    </row>
    <row r="43" spans="1:17" ht="156" hidden="1" customHeight="1">
      <c r="A43" s="14">
        <v>37</v>
      </c>
      <c r="B43" s="21" t="s">
        <v>152</v>
      </c>
      <c r="C43" s="16" t="s">
        <v>477</v>
      </c>
      <c r="D43" s="21" t="s">
        <v>478</v>
      </c>
      <c r="E43" s="21" t="s">
        <v>481</v>
      </c>
      <c r="F43" s="21" t="s">
        <v>64</v>
      </c>
      <c r="G43" s="21" t="s">
        <v>64</v>
      </c>
      <c r="H43" s="21" t="s">
        <v>64</v>
      </c>
      <c r="I43" s="21" t="s">
        <v>64</v>
      </c>
      <c r="J43" s="21" t="s">
        <v>64</v>
      </c>
      <c r="K43" s="21">
        <v>9519.9500000000007</v>
      </c>
      <c r="L43" s="21" t="s">
        <v>488</v>
      </c>
      <c r="M43" s="21" t="s">
        <v>150</v>
      </c>
      <c r="N43" s="22" t="s">
        <v>153</v>
      </c>
      <c r="O43" s="21">
        <v>551000</v>
      </c>
      <c r="P43" s="21">
        <v>2021.03</v>
      </c>
      <c r="Q43" s="21">
        <v>2023.06</v>
      </c>
    </row>
    <row r="44" spans="1:17" ht="48" hidden="1" customHeight="1">
      <c r="A44" s="14">
        <v>38</v>
      </c>
      <c r="B44" s="21" t="s">
        <v>154</v>
      </c>
      <c r="C44" s="16" t="s">
        <v>477</v>
      </c>
      <c r="D44" s="21" t="s">
        <v>479</v>
      </c>
      <c r="E44" s="21" t="s">
        <v>481</v>
      </c>
      <c r="F44" s="21" t="s">
        <v>64</v>
      </c>
      <c r="G44" s="21" t="s">
        <v>64</v>
      </c>
      <c r="H44" s="21" t="s">
        <v>64</v>
      </c>
      <c r="I44" s="21" t="s">
        <v>64</v>
      </c>
      <c r="J44" s="21" t="s">
        <v>64</v>
      </c>
      <c r="K44" s="21">
        <v>9519.9500000000007</v>
      </c>
      <c r="L44" s="21" t="s">
        <v>488</v>
      </c>
      <c r="M44" s="21" t="s">
        <v>120</v>
      </c>
      <c r="N44" s="22" t="s">
        <v>155</v>
      </c>
      <c r="O44" s="21">
        <v>71207</v>
      </c>
      <c r="P44" s="27">
        <v>2021.12</v>
      </c>
      <c r="Q44" s="27">
        <v>2023.12</v>
      </c>
    </row>
    <row r="45" spans="1:17" ht="48" hidden="1" customHeight="1">
      <c r="A45" s="14">
        <v>39</v>
      </c>
      <c r="B45" s="21" t="s">
        <v>156</v>
      </c>
      <c r="C45" s="16" t="s">
        <v>477</v>
      </c>
      <c r="D45" s="21" t="s">
        <v>478</v>
      </c>
      <c r="E45" s="21" t="s">
        <v>481</v>
      </c>
      <c r="F45" s="21" t="s">
        <v>64</v>
      </c>
      <c r="G45" s="21" t="s">
        <v>64</v>
      </c>
      <c r="H45" s="21" t="s">
        <v>64</v>
      </c>
      <c r="I45" s="21" t="s">
        <v>64</v>
      </c>
      <c r="J45" s="21" t="s">
        <v>64</v>
      </c>
      <c r="K45" s="21">
        <v>9519.9500000000007</v>
      </c>
      <c r="L45" s="21" t="s">
        <v>488</v>
      </c>
      <c r="M45" s="21" t="s">
        <v>124</v>
      </c>
      <c r="N45" s="22" t="s">
        <v>157</v>
      </c>
      <c r="O45" s="21">
        <v>25000</v>
      </c>
      <c r="P45" s="21">
        <v>2021.12</v>
      </c>
      <c r="Q45" s="21">
        <v>2023.12</v>
      </c>
    </row>
    <row r="46" spans="1:17" ht="60" hidden="1" customHeight="1">
      <c r="A46" s="14">
        <v>40</v>
      </c>
      <c r="B46" s="21" t="s">
        <v>158</v>
      </c>
      <c r="C46" s="16" t="s">
        <v>477</v>
      </c>
      <c r="D46" s="21" t="s">
        <v>479</v>
      </c>
      <c r="E46" s="21" t="s">
        <v>481</v>
      </c>
      <c r="F46" s="21" t="s">
        <v>64</v>
      </c>
      <c r="G46" s="21" t="s">
        <v>64</v>
      </c>
      <c r="H46" s="21" t="s">
        <v>64</v>
      </c>
      <c r="I46" s="21" t="s">
        <v>64</v>
      </c>
      <c r="J46" s="21" t="s">
        <v>64</v>
      </c>
      <c r="K46" s="21">
        <v>9519.9500000000007</v>
      </c>
      <c r="L46" s="21" t="s">
        <v>488</v>
      </c>
      <c r="M46" s="21" t="s">
        <v>120</v>
      </c>
      <c r="N46" s="22" t="s">
        <v>159</v>
      </c>
      <c r="O46" s="21">
        <v>45000</v>
      </c>
      <c r="P46" s="21">
        <v>2021.12</v>
      </c>
      <c r="Q46" s="21">
        <v>2023.12</v>
      </c>
    </row>
    <row r="47" spans="1:17" ht="156" hidden="1" customHeight="1">
      <c r="A47" s="14">
        <v>41</v>
      </c>
      <c r="B47" s="25" t="s">
        <v>160</v>
      </c>
      <c r="C47" s="16" t="s">
        <v>477</v>
      </c>
      <c r="D47" s="21" t="s">
        <v>478</v>
      </c>
      <c r="E47" s="21" t="s">
        <v>481</v>
      </c>
      <c r="F47" s="25" t="s">
        <v>65</v>
      </c>
      <c r="G47" s="25" t="s">
        <v>65</v>
      </c>
      <c r="H47" s="25" t="s">
        <v>65</v>
      </c>
      <c r="I47" s="25" t="s">
        <v>65</v>
      </c>
      <c r="J47" s="25" t="s">
        <v>65</v>
      </c>
      <c r="K47" s="21">
        <v>9519.9500000000007</v>
      </c>
      <c r="L47" s="21" t="s">
        <v>488</v>
      </c>
      <c r="M47" s="25" t="s">
        <v>130</v>
      </c>
      <c r="N47" s="26" t="s">
        <v>161</v>
      </c>
      <c r="O47" s="21">
        <v>39103</v>
      </c>
      <c r="P47" s="23" t="s">
        <v>126</v>
      </c>
      <c r="Q47" s="23" t="s">
        <v>162</v>
      </c>
    </row>
    <row r="48" spans="1:17" ht="24" hidden="1" customHeight="1">
      <c r="A48" s="14">
        <v>42</v>
      </c>
      <c r="B48" s="25" t="s">
        <v>163</v>
      </c>
      <c r="C48" s="16" t="s">
        <v>477</v>
      </c>
      <c r="D48" s="21" t="s">
        <v>479</v>
      </c>
      <c r="E48" s="21" t="s">
        <v>481</v>
      </c>
      <c r="F48" s="25" t="s">
        <v>65</v>
      </c>
      <c r="G48" s="25" t="s">
        <v>65</v>
      </c>
      <c r="H48" s="25" t="s">
        <v>65</v>
      </c>
      <c r="I48" s="25" t="s">
        <v>65</v>
      </c>
      <c r="J48" s="25" t="s">
        <v>65</v>
      </c>
      <c r="K48" s="21">
        <v>9519.9500000000007</v>
      </c>
      <c r="L48" s="21" t="s">
        <v>488</v>
      </c>
      <c r="M48" s="25" t="s">
        <v>130</v>
      </c>
      <c r="N48" s="26" t="s">
        <v>164</v>
      </c>
      <c r="O48" s="21">
        <v>30844</v>
      </c>
      <c r="P48" s="23" t="s">
        <v>126</v>
      </c>
      <c r="Q48" s="23" t="s">
        <v>162</v>
      </c>
    </row>
    <row r="49" spans="1:17" ht="24" hidden="1" customHeight="1">
      <c r="A49" s="14">
        <v>43</v>
      </c>
      <c r="B49" s="25" t="s">
        <v>165</v>
      </c>
      <c r="C49" s="16" t="s">
        <v>477</v>
      </c>
      <c r="D49" s="21" t="s">
        <v>478</v>
      </c>
      <c r="E49" s="21" t="s">
        <v>481</v>
      </c>
      <c r="F49" s="25" t="s">
        <v>65</v>
      </c>
      <c r="G49" s="25" t="s">
        <v>65</v>
      </c>
      <c r="H49" s="25" t="s">
        <v>65</v>
      </c>
      <c r="I49" s="25" t="s">
        <v>65</v>
      </c>
      <c r="J49" s="25" t="s">
        <v>65</v>
      </c>
      <c r="K49" s="21">
        <v>9519.9500000000007</v>
      </c>
      <c r="L49" s="21" t="s">
        <v>488</v>
      </c>
      <c r="M49" s="25" t="s">
        <v>130</v>
      </c>
      <c r="N49" s="26" t="s">
        <v>166</v>
      </c>
      <c r="O49" s="21">
        <v>1903</v>
      </c>
      <c r="P49" s="23" t="s">
        <v>102</v>
      </c>
      <c r="Q49" s="23" t="s">
        <v>148</v>
      </c>
    </row>
    <row r="50" spans="1:17" ht="24" hidden="1" customHeight="1">
      <c r="A50" s="14">
        <v>44</v>
      </c>
      <c r="B50" s="25" t="s">
        <v>167</v>
      </c>
      <c r="C50" s="16" t="s">
        <v>477</v>
      </c>
      <c r="D50" s="21" t="s">
        <v>479</v>
      </c>
      <c r="E50" s="21" t="s">
        <v>481</v>
      </c>
      <c r="F50" s="21" t="s">
        <v>66</v>
      </c>
      <c r="G50" s="21" t="s">
        <v>66</v>
      </c>
      <c r="H50" s="21" t="s">
        <v>66</v>
      </c>
      <c r="I50" s="21" t="s">
        <v>66</v>
      </c>
      <c r="J50" s="21" t="s">
        <v>66</v>
      </c>
      <c r="K50" s="21">
        <v>9519.9500000000007</v>
      </c>
      <c r="L50" s="21" t="s">
        <v>488</v>
      </c>
      <c r="M50" s="21" t="s">
        <v>168</v>
      </c>
      <c r="N50" s="22" t="s">
        <v>169</v>
      </c>
      <c r="O50" s="28">
        <v>15000</v>
      </c>
      <c r="P50" s="23" t="s">
        <v>126</v>
      </c>
      <c r="Q50" s="23" t="s">
        <v>91</v>
      </c>
    </row>
    <row r="51" spans="1:17" ht="24" hidden="1" customHeight="1">
      <c r="A51" s="14">
        <v>45</v>
      </c>
      <c r="B51" s="25" t="s">
        <v>170</v>
      </c>
      <c r="C51" s="16" t="s">
        <v>477</v>
      </c>
      <c r="D51" s="21" t="s">
        <v>478</v>
      </c>
      <c r="E51" s="21" t="s">
        <v>481</v>
      </c>
      <c r="F51" s="21" t="s">
        <v>66</v>
      </c>
      <c r="G51" s="21" t="s">
        <v>66</v>
      </c>
      <c r="H51" s="21" t="s">
        <v>66</v>
      </c>
      <c r="I51" s="21" t="s">
        <v>66</v>
      </c>
      <c r="J51" s="21" t="s">
        <v>66</v>
      </c>
      <c r="K51" s="21">
        <v>9519.9500000000007</v>
      </c>
      <c r="L51" s="21" t="s">
        <v>488</v>
      </c>
      <c r="M51" s="21" t="s">
        <v>117</v>
      </c>
      <c r="N51" s="22" t="s">
        <v>171</v>
      </c>
      <c r="O51" s="28">
        <v>3376</v>
      </c>
      <c r="P51" s="23" t="s">
        <v>115</v>
      </c>
      <c r="Q51" s="23" t="s">
        <v>91</v>
      </c>
    </row>
    <row r="52" spans="1:17" ht="36" hidden="1" customHeight="1">
      <c r="A52" s="14">
        <v>46</v>
      </c>
      <c r="B52" s="25" t="s">
        <v>172</v>
      </c>
      <c r="C52" s="16" t="s">
        <v>477</v>
      </c>
      <c r="D52" s="21" t="s">
        <v>479</v>
      </c>
      <c r="E52" s="21" t="s">
        <v>481</v>
      </c>
      <c r="F52" s="21" t="s">
        <v>66</v>
      </c>
      <c r="G52" s="21" t="s">
        <v>66</v>
      </c>
      <c r="H52" s="21" t="s">
        <v>66</v>
      </c>
      <c r="I52" s="21" t="s">
        <v>66</v>
      </c>
      <c r="J52" s="21" t="s">
        <v>66</v>
      </c>
      <c r="K52" s="21">
        <v>9519.9500000000007</v>
      </c>
      <c r="L52" s="21" t="s">
        <v>488</v>
      </c>
      <c r="M52" s="21" t="s">
        <v>173</v>
      </c>
      <c r="N52" s="22" t="s">
        <v>174</v>
      </c>
      <c r="O52" s="28">
        <v>1428</v>
      </c>
      <c r="P52" s="23" t="s">
        <v>115</v>
      </c>
      <c r="Q52" s="23" t="s">
        <v>91</v>
      </c>
    </row>
    <row r="53" spans="1:17" ht="13.5" hidden="1" customHeight="1">
      <c r="A53" s="14">
        <v>47</v>
      </c>
      <c r="B53" s="25" t="s">
        <v>175</v>
      </c>
      <c r="C53" s="16" t="s">
        <v>477</v>
      </c>
      <c r="D53" s="21" t="s">
        <v>478</v>
      </c>
      <c r="E53" s="21" t="s">
        <v>481</v>
      </c>
      <c r="F53" s="21" t="s">
        <v>66</v>
      </c>
      <c r="G53" s="21" t="s">
        <v>66</v>
      </c>
      <c r="H53" s="21" t="s">
        <v>66</v>
      </c>
      <c r="I53" s="21" t="s">
        <v>66</v>
      </c>
      <c r="J53" s="21" t="s">
        <v>66</v>
      </c>
      <c r="K53" s="21">
        <v>9519.9500000000007</v>
      </c>
      <c r="L53" s="21" t="s">
        <v>488</v>
      </c>
      <c r="M53" s="21" t="s">
        <v>117</v>
      </c>
      <c r="N53" s="22" t="s">
        <v>176</v>
      </c>
      <c r="O53" s="28">
        <v>2205</v>
      </c>
      <c r="P53" s="23" t="s">
        <v>115</v>
      </c>
      <c r="Q53" s="23" t="s">
        <v>91</v>
      </c>
    </row>
    <row r="54" spans="1:17" ht="13.5" hidden="1" customHeight="1">
      <c r="A54" s="14">
        <v>48</v>
      </c>
      <c r="B54" s="25" t="s">
        <v>177</v>
      </c>
      <c r="C54" s="16" t="s">
        <v>477</v>
      </c>
      <c r="D54" s="21" t="s">
        <v>479</v>
      </c>
      <c r="E54" s="21" t="s">
        <v>481</v>
      </c>
      <c r="F54" s="21" t="s">
        <v>66</v>
      </c>
      <c r="G54" s="21" t="s">
        <v>66</v>
      </c>
      <c r="H54" s="21" t="s">
        <v>66</v>
      </c>
      <c r="I54" s="21" t="s">
        <v>66</v>
      </c>
      <c r="J54" s="21" t="s">
        <v>66</v>
      </c>
      <c r="K54" s="21">
        <v>9519.9500000000007</v>
      </c>
      <c r="L54" s="21" t="s">
        <v>488</v>
      </c>
      <c r="M54" s="21" t="s">
        <v>117</v>
      </c>
      <c r="N54" s="22" t="s">
        <v>178</v>
      </c>
      <c r="O54" s="28">
        <v>4749</v>
      </c>
      <c r="P54" s="23" t="s">
        <v>115</v>
      </c>
      <c r="Q54" s="23" t="s">
        <v>91</v>
      </c>
    </row>
    <row r="55" spans="1:17" ht="13.5" hidden="1" customHeight="1">
      <c r="A55" s="14">
        <v>49</v>
      </c>
      <c r="B55" s="25" t="s">
        <v>179</v>
      </c>
      <c r="C55" s="16" t="s">
        <v>477</v>
      </c>
      <c r="D55" s="21" t="s">
        <v>478</v>
      </c>
      <c r="E55" s="21" t="s">
        <v>481</v>
      </c>
      <c r="F55" s="21" t="s">
        <v>66</v>
      </c>
      <c r="G55" s="21" t="s">
        <v>66</v>
      </c>
      <c r="H55" s="21" t="s">
        <v>66</v>
      </c>
      <c r="I55" s="21" t="s">
        <v>66</v>
      </c>
      <c r="J55" s="21" t="s">
        <v>66</v>
      </c>
      <c r="K55" s="21">
        <v>9519.9500000000007</v>
      </c>
      <c r="L55" s="21" t="s">
        <v>488</v>
      </c>
      <c r="M55" s="21" t="s">
        <v>117</v>
      </c>
      <c r="N55" s="22" t="s">
        <v>180</v>
      </c>
      <c r="O55" s="28">
        <v>1352</v>
      </c>
      <c r="P55" s="23" t="s">
        <v>115</v>
      </c>
      <c r="Q55" s="23" t="s">
        <v>91</v>
      </c>
    </row>
    <row r="56" spans="1:17" ht="13.5" hidden="1" customHeight="1">
      <c r="A56" s="14">
        <v>50</v>
      </c>
      <c r="B56" s="25" t="s">
        <v>181</v>
      </c>
      <c r="C56" s="16" t="s">
        <v>477</v>
      </c>
      <c r="D56" s="21" t="s">
        <v>479</v>
      </c>
      <c r="E56" s="21" t="s">
        <v>481</v>
      </c>
      <c r="F56" s="21" t="s">
        <v>66</v>
      </c>
      <c r="G56" s="21" t="s">
        <v>66</v>
      </c>
      <c r="H56" s="21" t="s">
        <v>66</v>
      </c>
      <c r="I56" s="21" t="s">
        <v>66</v>
      </c>
      <c r="J56" s="21" t="s">
        <v>66</v>
      </c>
      <c r="K56" s="21">
        <v>9519.9500000000007</v>
      </c>
      <c r="L56" s="21" t="s">
        <v>488</v>
      </c>
      <c r="M56" s="21" t="s">
        <v>117</v>
      </c>
      <c r="N56" s="22" t="s">
        <v>182</v>
      </c>
      <c r="O56" s="28">
        <v>1698</v>
      </c>
      <c r="P56" s="23" t="s">
        <v>115</v>
      </c>
      <c r="Q56" s="23" t="s">
        <v>91</v>
      </c>
    </row>
    <row r="57" spans="1:17" ht="48" hidden="1" customHeight="1">
      <c r="A57" s="14">
        <v>51</v>
      </c>
      <c r="B57" s="25" t="s">
        <v>183</v>
      </c>
      <c r="C57" s="16" t="s">
        <v>477</v>
      </c>
      <c r="D57" s="21" t="s">
        <v>478</v>
      </c>
      <c r="E57" s="21" t="s">
        <v>481</v>
      </c>
      <c r="F57" s="21" t="s">
        <v>66</v>
      </c>
      <c r="G57" s="21" t="s">
        <v>66</v>
      </c>
      <c r="H57" s="21" t="s">
        <v>66</v>
      </c>
      <c r="I57" s="21" t="s">
        <v>66</v>
      </c>
      <c r="J57" s="21" t="s">
        <v>66</v>
      </c>
      <c r="K57" s="21">
        <v>9519.9500000000007</v>
      </c>
      <c r="L57" s="21" t="s">
        <v>488</v>
      </c>
      <c r="M57" s="21" t="s">
        <v>173</v>
      </c>
      <c r="N57" s="22" t="s">
        <v>184</v>
      </c>
      <c r="O57" s="28">
        <v>880</v>
      </c>
      <c r="P57" s="23" t="s">
        <v>115</v>
      </c>
      <c r="Q57" s="23" t="s">
        <v>142</v>
      </c>
    </row>
    <row r="58" spans="1:17" ht="36" hidden="1" customHeight="1">
      <c r="A58" s="14">
        <v>52</v>
      </c>
      <c r="B58" s="25" t="s">
        <v>185</v>
      </c>
      <c r="C58" s="16" t="s">
        <v>477</v>
      </c>
      <c r="D58" s="21" t="s">
        <v>479</v>
      </c>
      <c r="E58" s="21" t="s">
        <v>481</v>
      </c>
      <c r="F58" s="21" t="s">
        <v>66</v>
      </c>
      <c r="G58" s="21" t="s">
        <v>66</v>
      </c>
      <c r="H58" s="21" t="s">
        <v>66</v>
      </c>
      <c r="I58" s="21" t="s">
        <v>66</v>
      </c>
      <c r="J58" s="21" t="s">
        <v>66</v>
      </c>
      <c r="K58" s="21">
        <v>9519.9500000000007</v>
      </c>
      <c r="L58" s="21" t="s">
        <v>488</v>
      </c>
      <c r="M58" s="21" t="s">
        <v>117</v>
      </c>
      <c r="N58" s="22" t="s">
        <v>186</v>
      </c>
      <c r="O58" s="28">
        <v>15000</v>
      </c>
      <c r="P58" s="23" t="s">
        <v>126</v>
      </c>
      <c r="Q58" s="23" t="s">
        <v>91</v>
      </c>
    </row>
    <row r="59" spans="1:17" ht="24" hidden="1" customHeight="1">
      <c r="A59" s="14">
        <v>53</v>
      </c>
      <c r="B59" s="25" t="s">
        <v>187</v>
      </c>
      <c r="C59" s="16" t="s">
        <v>477</v>
      </c>
      <c r="D59" s="21" t="s">
        <v>478</v>
      </c>
      <c r="E59" s="21" t="s">
        <v>481</v>
      </c>
      <c r="F59" s="21" t="s">
        <v>66</v>
      </c>
      <c r="G59" s="21" t="s">
        <v>66</v>
      </c>
      <c r="H59" s="21" t="s">
        <v>66</v>
      </c>
      <c r="I59" s="21" t="s">
        <v>66</v>
      </c>
      <c r="J59" s="21" t="s">
        <v>66</v>
      </c>
      <c r="K59" s="21">
        <v>9519.9500000000007</v>
      </c>
      <c r="L59" s="21" t="s">
        <v>488</v>
      </c>
      <c r="M59" s="21" t="s">
        <v>117</v>
      </c>
      <c r="N59" s="22" t="s">
        <v>188</v>
      </c>
      <c r="O59" s="28">
        <v>1518</v>
      </c>
      <c r="P59" s="23" t="s">
        <v>126</v>
      </c>
      <c r="Q59" s="23" t="s">
        <v>97</v>
      </c>
    </row>
    <row r="60" spans="1:17" ht="36" hidden="1" customHeight="1">
      <c r="A60" s="14">
        <v>54</v>
      </c>
      <c r="B60" s="25" t="s">
        <v>189</v>
      </c>
      <c r="C60" s="16" t="s">
        <v>477</v>
      </c>
      <c r="D60" s="21" t="s">
        <v>479</v>
      </c>
      <c r="E60" s="21" t="s">
        <v>481</v>
      </c>
      <c r="F60" s="21" t="s">
        <v>66</v>
      </c>
      <c r="G60" s="21" t="s">
        <v>66</v>
      </c>
      <c r="H60" s="21" t="s">
        <v>66</v>
      </c>
      <c r="I60" s="21" t="s">
        <v>66</v>
      </c>
      <c r="J60" s="21" t="s">
        <v>66</v>
      </c>
      <c r="K60" s="21">
        <v>9519.9500000000007</v>
      </c>
      <c r="L60" s="21" t="s">
        <v>488</v>
      </c>
      <c r="M60" s="21" t="s">
        <v>190</v>
      </c>
      <c r="N60" s="22" t="s">
        <v>191</v>
      </c>
      <c r="O60" s="28">
        <v>17000</v>
      </c>
      <c r="P60" s="23" t="s">
        <v>83</v>
      </c>
      <c r="Q60" s="21">
        <v>2022.12</v>
      </c>
    </row>
    <row r="61" spans="1:17" ht="36" hidden="1" customHeight="1">
      <c r="A61" s="14">
        <v>55</v>
      </c>
      <c r="B61" s="25" t="s">
        <v>192</v>
      </c>
      <c r="C61" s="16" t="s">
        <v>477</v>
      </c>
      <c r="D61" s="21" t="s">
        <v>478</v>
      </c>
      <c r="E61" s="21" t="s">
        <v>481</v>
      </c>
      <c r="F61" s="21" t="s">
        <v>66</v>
      </c>
      <c r="G61" s="21" t="s">
        <v>66</v>
      </c>
      <c r="H61" s="21" t="s">
        <v>66</v>
      </c>
      <c r="I61" s="21" t="s">
        <v>66</v>
      </c>
      <c r="J61" s="21" t="s">
        <v>66</v>
      </c>
      <c r="K61" s="21">
        <v>9519.9500000000007</v>
      </c>
      <c r="L61" s="21" t="s">
        <v>488</v>
      </c>
      <c r="M61" s="21" t="s">
        <v>168</v>
      </c>
      <c r="N61" s="22" t="s">
        <v>193</v>
      </c>
      <c r="O61" s="28">
        <v>5000</v>
      </c>
      <c r="P61" s="23" t="s">
        <v>126</v>
      </c>
      <c r="Q61" s="23" t="s">
        <v>91</v>
      </c>
    </row>
    <row r="62" spans="1:17" ht="24" hidden="1" customHeight="1">
      <c r="A62" s="14">
        <v>56</v>
      </c>
      <c r="B62" s="25" t="s">
        <v>194</v>
      </c>
      <c r="C62" s="16" t="s">
        <v>477</v>
      </c>
      <c r="D62" s="21" t="s">
        <v>479</v>
      </c>
      <c r="E62" s="21" t="s">
        <v>481</v>
      </c>
      <c r="F62" s="25" t="s">
        <v>195</v>
      </c>
      <c r="G62" s="25" t="s">
        <v>195</v>
      </c>
      <c r="H62" s="25" t="s">
        <v>195</v>
      </c>
      <c r="I62" s="25" t="s">
        <v>195</v>
      </c>
      <c r="J62" s="25" t="s">
        <v>195</v>
      </c>
      <c r="K62" s="21">
        <v>9519.9500000000007</v>
      </c>
      <c r="L62" s="21" t="s">
        <v>488</v>
      </c>
      <c r="M62" s="25" t="s">
        <v>196</v>
      </c>
      <c r="N62" s="26" t="s">
        <v>197</v>
      </c>
      <c r="O62" s="25">
        <v>200000</v>
      </c>
      <c r="P62" s="23" t="s">
        <v>198</v>
      </c>
      <c r="Q62" s="23" t="s">
        <v>199</v>
      </c>
    </row>
    <row r="63" spans="1:17" ht="24" hidden="1" customHeight="1">
      <c r="A63" s="14">
        <v>57</v>
      </c>
      <c r="B63" s="29" t="s">
        <v>200</v>
      </c>
      <c r="C63" s="16" t="s">
        <v>477</v>
      </c>
      <c r="D63" s="21" t="s">
        <v>478</v>
      </c>
      <c r="E63" s="21" t="s">
        <v>481</v>
      </c>
      <c r="F63" s="25" t="s">
        <v>201</v>
      </c>
      <c r="G63" s="25" t="s">
        <v>201</v>
      </c>
      <c r="H63" s="25" t="s">
        <v>201</v>
      </c>
      <c r="I63" s="25" t="s">
        <v>201</v>
      </c>
      <c r="J63" s="25" t="s">
        <v>201</v>
      </c>
      <c r="K63" s="21">
        <v>9519.9500000000007</v>
      </c>
      <c r="L63" s="21" t="s">
        <v>488</v>
      </c>
      <c r="M63" s="25" t="s">
        <v>130</v>
      </c>
      <c r="N63" s="22" t="s">
        <v>202</v>
      </c>
      <c r="O63" s="25">
        <v>87210</v>
      </c>
      <c r="P63" s="23" t="s">
        <v>198</v>
      </c>
      <c r="Q63" s="23" t="s">
        <v>203</v>
      </c>
    </row>
    <row r="64" spans="1:17" ht="36" hidden="1" customHeight="1">
      <c r="A64" s="14">
        <v>58</v>
      </c>
      <c r="B64" s="29" t="s">
        <v>204</v>
      </c>
      <c r="C64" s="16" t="s">
        <v>477</v>
      </c>
      <c r="D64" s="21" t="s">
        <v>479</v>
      </c>
      <c r="E64" s="21" t="s">
        <v>481</v>
      </c>
      <c r="F64" s="25" t="s">
        <v>201</v>
      </c>
      <c r="G64" s="25" t="s">
        <v>201</v>
      </c>
      <c r="H64" s="25" t="s">
        <v>201</v>
      </c>
      <c r="I64" s="25" t="s">
        <v>201</v>
      </c>
      <c r="J64" s="25" t="s">
        <v>201</v>
      </c>
      <c r="K64" s="21">
        <v>9519.9500000000007</v>
      </c>
      <c r="L64" s="21" t="s">
        <v>488</v>
      </c>
      <c r="M64" s="25" t="s">
        <v>130</v>
      </c>
      <c r="N64" s="22" t="s">
        <v>205</v>
      </c>
      <c r="O64" s="21">
        <v>12000</v>
      </c>
      <c r="P64" s="21">
        <v>2021.06</v>
      </c>
      <c r="Q64" s="21">
        <v>2021.12</v>
      </c>
    </row>
    <row r="65" spans="1:17" ht="36" hidden="1" customHeight="1">
      <c r="A65" s="14">
        <v>59</v>
      </c>
      <c r="B65" s="25" t="s">
        <v>206</v>
      </c>
      <c r="C65" s="16" t="s">
        <v>477</v>
      </c>
      <c r="D65" s="21" t="s">
        <v>478</v>
      </c>
      <c r="E65" s="21" t="s">
        <v>481</v>
      </c>
      <c r="F65" s="25" t="s">
        <v>207</v>
      </c>
      <c r="G65" s="25" t="s">
        <v>207</v>
      </c>
      <c r="H65" s="25" t="s">
        <v>207</v>
      </c>
      <c r="I65" s="25" t="s">
        <v>207</v>
      </c>
      <c r="J65" s="25" t="s">
        <v>207</v>
      </c>
      <c r="K65" s="21">
        <v>9519.9500000000007</v>
      </c>
      <c r="L65" s="21" t="s">
        <v>488</v>
      </c>
      <c r="M65" s="25" t="s">
        <v>208</v>
      </c>
      <c r="N65" s="26" t="s">
        <v>209</v>
      </c>
      <c r="O65" s="25">
        <v>1000</v>
      </c>
      <c r="P65" s="23" t="s">
        <v>198</v>
      </c>
      <c r="Q65" s="23" t="s">
        <v>203</v>
      </c>
    </row>
    <row r="66" spans="1:17" ht="36" hidden="1" customHeight="1">
      <c r="A66" s="14">
        <v>60</v>
      </c>
      <c r="B66" s="25" t="s">
        <v>210</v>
      </c>
      <c r="C66" s="16" t="s">
        <v>477</v>
      </c>
      <c r="D66" s="21" t="s">
        <v>479</v>
      </c>
      <c r="E66" s="21" t="s">
        <v>481</v>
      </c>
      <c r="F66" s="25" t="s">
        <v>207</v>
      </c>
      <c r="G66" s="25" t="s">
        <v>207</v>
      </c>
      <c r="H66" s="25" t="s">
        <v>207</v>
      </c>
      <c r="I66" s="25" t="s">
        <v>207</v>
      </c>
      <c r="J66" s="25" t="s">
        <v>207</v>
      </c>
      <c r="K66" s="21">
        <v>9519.9500000000007</v>
      </c>
      <c r="L66" s="21" t="s">
        <v>488</v>
      </c>
      <c r="M66" s="25" t="s">
        <v>208</v>
      </c>
      <c r="N66" s="26" t="s">
        <v>211</v>
      </c>
      <c r="O66" s="25">
        <v>1000</v>
      </c>
      <c r="P66" s="23" t="s">
        <v>198</v>
      </c>
      <c r="Q66" s="23" t="s">
        <v>198</v>
      </c>
    </row>
    <row r="67" spans="1:17" ht="36" hidden="1" customHeight="1">
      <c r="A67" s="14">
        <v>61</v>
      </c>
      <c r="B67" s="25" t="s">
        <v>212</v>
      </c>
      <c r="C67" s="16" t="s">
        <v>477</v>
      </c>
      <c r="D67" s="21" t="s">
        <v>478</v>
      </c>
      <c r="E67" s="21" t="s">
        <v>481</v>
      </c>
      <c r="F67" s="25" t="s">
        <v>207</v>
      </c>
      <c r="G67" s="25" t="s">
        <v>207</v>
      </c>
      <c r="H67" s="25" t="s">
        <v>207</v>
      </c>
      <c r="I67" s="25" t="s">
        <v>207</v>
      </c>
      <c r="J67" s="25" t="s">
        <v>207</v>
      </c>
      <c r="K67" s="21">
        <v>9519.9500000000007</v>
      </c>
      <c r="L67" s="21" t="s">
        <v>488</v>
      </c>
      <c r="M67" s="25" t="s">
        <v>208</v>
      </c>
      <c r="N67" s="26" t="s">
        <v>213</v>
      </c>
      <c r="O67" s="25">
        <v>1000</v>
      </c>
      <c r="P67" s="23" t="s">
        <v>198</v>
      </c>
      <c r="Q67" s="23" t="s">
        <v>198</v>
      </c>
    </row>
    <row r="68" spans="1:17" ht="36" hidden="1" customHeight="1">
      <c r="A68" s="14">
        <v>62</v>
      </c>
      <c r="B68" s="25" t="s">
        <v>214</v>
      </c>
      <c r="C68" s="16" t="s">
        <v>477</v>
      </c>
      <c r="D68" s="21" t="s">
        <v>479</v>
      </c>
      <c r="E68" s="21" t="s">
        <v>481</v>
      </c>
      <c r="F68" s="25" t="s">
        <v>207</v>
      </c>
      <c r="G68" s="25" t="s">
        <v>207</v>
      </c>
      <c r="H68" s="25" t="s">
        <v>207</v>
      </c>
      <c r="I68" s="25" t="s">
        <v>207</v>
      </c>
      <c r="J68" s="25" t="s">
        <v>207</v>
      </c>
      <c r="K68" s="21">
        <v>9519.9500000000007</v>
      </c>
      <c r="L68" s="21" t="s">
        <v>488</v>
      </c>
      <c r="M68" s="25" t="s">
        <v>208</v>
      </c>
      <c r="N68" s="26" t="s">
        <v>215</v>
      </c>
      <c r="O68" s="25">
        <v>600</v>
      </c>
      <c r="P68" s="23" t="s">
        <v>198</v>
      </c>
      <c r="Q68" s="23" t="s">
        <v>198</v>
      </c>
    </row>
    <row r="69" spans="1:17" ht="36" hidden="1" customHeight="1">
      <c r="A69" s="14">
        <v>63</v>
      </c>
      <c r="B69" s="25" t="s">
        <v>216</v>
      </c>
      <c r="C69" s="16" t="s">
        <v>477</v>
      </c>
      <c r="D69" s="21" t="s">
        <v>478</v>
      </c>
      <c r="E69" s="21" t="s">
        <v>481</v>
      </c>
      <c r="F69" s="25" t="s">
        <v>207</v>
      </c>
      <c r="G69" s="25" t="s">
        <v>207</v>
      </c>
      <c r="H69" s="25" t="s">
        <v>207</v>
      </c>
      <c r="I69" s="25" t="s">
        <v>207</v>
      </c>
      <c r="J69" s="25" t="s">
        <v>207</v>
      </c>
      <c r="K69" s="21">
        <v>9519.9500000000007</v>
      </c>
      <c r="L69" s="21" t="s">
        <v>488</v>
      </c>
      <c r="M69" s="25" t="s">
        <v>208</v>
      </c>
      <c r="N69" s="26" t="s">
        <v>217</v>
      </c>
      <c r="O69" s="25">
        <v>800</v>
      </c>
      <c r="P69" s="23" t="s">
        <v>198</v>
      </c>
      <c r="Q69" s="23" t="s">
        <v>198</v>
      </c>
    </row>
    <row r="70" spans="1:17" ht="36" hidden="1" customHeight="1">
      <c r="A70" s="14">
        <v>64</v>
      </c>
      <c r="B70" s="25" t="s">
        <v>218</v>
      </c>
      <c r="C70" s="16" t="s">
        <v>477</v>
      </c>
      <c r="D70" s="21" t="s">
        <v>479</v>
      </c>
      <c r="E70" s="21" t="s">
        <v>481</v>
      </c>
      <c r="F70" s="25" t="s">
        <v>207</v>
      </c>
      <c r="G70" s="25" t="s">
        <v>207</v>
      </c>
      <c r="H70" s="25" t="s">
        <v>207</v>
      </c>
      <c r="I70" s="25" t="s">
        <v>207</v>
      </c>
      <c r="J70" s="25" t="s">
        <v>207</v>
      </c>
      <c r="K70" s="21">
        <v>9519.9500000000007</v>
      </c>
      <c r="L70" s="21" t="s">
        <v>488</v>
      </c>
      <c r="M70" s="25" t="s">
        <v>208</v>
      </c>
      <c r="N70" s="26" t="s">
        <v>219</v>
      </c>
      <c r="O70" s="25">
        <v>10566</v>
      </c>
      <c r="P70" s="23" t="s">
        <v>198</v>
      </c>
      <c r="Q70" s="23" t="s">
        <v>203</v>
      </c>
    </row>
    <row r="71" spans="1:17" ht="36" hidden="1" customHeight="1">
      <c r="A71" s="14">
        <v>65</v>
      </c>
      <c r="B71" s="25" t="s">
        <v>220</v>
      </c>
      <c r="C71" s="16" t="s">
        <v>477</v>
      </c>
      <c r="D71" s="21" t="s">
        <v>478</v>
      </c>
      <c r="E71" s="21" t="s">
        <v>481</v>
      </c>
      <c r="F71" s="25" t="s">
        <v>207</v>
      </c>
      <c r="G71" s="25" t="s">
        <v>207</v>
      </c>
      <c r="H71" s="25" t="s">
        <v>207</v>
      </c>
      <c r="I71" s="25" t="s">
        <v>207</v>
      </c>
      <c r="J71" s="25" t="s">
        <v>207</v>
      </c>
      <c r="K71" s="21">
        <v>9519.9500000000007</v>
      </c>
      <c r="L71" s="21" t="s">
        <v>488</v>
      </c>
      <c r="M71" s="25" t="s">
        <v>208</v>
      </c>
      <c r="N71" s="26" t="s">
        <v>221</v>
      </c>
      <c r="O71" s="25">
        <v>4225</v>
      </c>
      <c r="P71" s="23" t="s">
        <v>198</v>
      </c>
      <c r="Q71" s="23" t="s">
        <v>203</v>
      </c>
    </row>
    <row r="72" spans="1:17" ht="24" hidden="1" customHeight="1">
      <c r="A72" s="14">
        <v>66</v>
      </c>
      <c r="B72" s="21" t="s">
        <v>222</v>
      </c>
      <c r="C72" s="16" t="s">
        <v>477</v>
      </c>
      <c r="D72" s="21" t="s">
        <v>479</v>
      </c>
      <c r="E72" s="21" t="s">
        <v>481</v>
      </c>
      <c r="F72" s="21" t="s">
        <v>68</v>
      </c>
      <c r="G72" s="21" t="s">
        <v>68</v>
      </c>
      <c r="H72" s="21" t="s">
        <v>68</v>
      </c>
      <c r="I72" s="21" t="s">
        <v>68</v>
      </c>
      <c r="J72" s="21" t="s">
        <v>68</v>
      </c>
      <c r="K72" s="21">
        <v>9519.9500000000007</v>
      </c>
      <c r="L72" s="21" t="s">
        <v>488</v>
      </c>
      <c r="M72" s="21" t="s">
        <v>223</v>
      </c>
      <c r="N72" s="22" t="s">
        <v>224</v>
      </c>
      <c r="O72" s="21">
        <v>830</v>
      </c>
      <c r="P72" s="21">
        <v>2021.03</v>
      </c>
      <c r="Q72" s="21">
        <v>2021.12</v>
      </c>
    </row>
    <row r="73" spans="1:17" ht="96" hidden="1" customHeight="1">
      <c r="A73" s="14">
        <v>67</v>
      </c>
      <c r="B73" s="21" t="s">
        <v>225</v>
      </c>
      <c r="C73" s="16" t="s">
        <v>477</v>
      </c>
      <c r="D73" s="21" t="s">
        <v>478</v>
      </c>
      <c r="E73" s="21" t="s">
        <v>481</v>
      </c>
      <c r="F73" s="21" t="s">
        <v>68</v>
      </c>
      <c r="G73" s="21" t="s">
        <v>68</v>
      </c>
      <c r="H73" s="21" t="s">
        <v>68</v>
      </c>
      <c r="I73" s="21" t="s">
        <v>68</v>
      </c>
      <c r="J73" s="21" t="s">
        <v>68</v>
      </c>
      <c r="K73" s="21">
        <v>9519.9500000000007</v>
      </c>
      <c r="L73" s="21" t="s">
        <v>488</v>
      </c>
      <c r="M73" s="21" t="s">
        <v>223</v>
      </c>
      <c r="N73" s="22" t="s">
        <v>226</v>
      </c>
      <c r="O73" s="21">
        <v>74533</v>
      </c>
      <c r="P73" s="23" t="s">
        <v>83</v>
      </c>
      <c r="Q73" s="23" t="s">
        <v>227</v>
      </c>
    </row>
    <row r="74" spans="1:17" ht="14.25">
      <c r="A74" s="15" t="s">
        <v>28</v>
      </c>
      <c r="B74" s="19" t="s">
        <v>29</v>
      </c>
      <c r="C74" s="16"/>
      <c r="D74" s="21"/>
      <c r="E74" s="21"/>
      <c r="F74" s="25"/>
      <c r="G74" s="25"/>
      <c r="H74" s="25"/>
      <c r="I74" s="25"/>
      <c r="J74" s="25"/>
      <c r="K74" s="21"/>
      <c r="L74" s="21"/>
      <c r="M74" s="25"/>
      <c r="N74" s="26"/>
      <c r="O74" s="14">
        <f t="shared" ref="O74" si="0">SUM(O75:O111)</f>
        <v>226110</v>
      </c>
      <c r="P74" s="14"/>
      <c r="Q74" s="14"/>
    </row>
    <row r="75" spans="1:17" ht="24">
      <c r="A75" s="14">
        <v>68</v>
      </c>
      <c r="B75" s="21" t="s">
        <v>30</v>
      </c>
      <c r="C75" s="16" t="s">
        <v>477</v>
      </c>
      <c r="D75" s="21" t="s">
        <v>478</v>
      </c>
      <c r="E75" s="21" t="s">
        <v>481</v>
      </c>
      <c r="F75" s="21" t="s">
        <v>63</v>
      </c>
      <c r="G75" s="21" t="s">
        <v>63</v>
      </c>
      <c r="H75" s="21" t="s">
        <v>63</v>
      </c>
      <c r="I75" s="21" t="s">
        <v>63</v>
      </c>
      <c r="J75" s="21" t="s">
        <v>63</v>
      </c>
      <c r="K75" s="21">
        <v>9519.9500000000007</v>
      </c>
      <c r="L75" s="21" t="s">
        <v>488</v>
      </c>
      <c r="M75" s="21" t="s">
        <v>80</v>
      </c>
      <c r="N75" s="22" t="s">
        <v>228</v>
      </c>
      <c r="O75" s="21">
        <v>10500</v>
      </c>
      <c r="P75" s="21">
        <v>2021.04</v>
      </c>
      <c r="Q75" s="21">
        <v>2022.04</v>
      </c>
    </row>
    <row r="76" spans="1:17" ht="24">
      <c r="A76" s="14">
        <v>69</v>
      </c>
      <c r="B76" s="21" t="s">
        <v>31</v>
      </c>
      <c r="C76" s="16" t="s">
        <v>477</v>
      </c>
      <c r="D76" s="21" t="s">
        <v>479</v>
      </c>
      <c r="E76" s="21" t="s">
        <v>481</v>
      </c>
      <c r="F76" s="21" t="s">
        <v>63</v>
      </c>
      <c r="G76" s="21" t="s">
        <v>63</v>
      </c>
      <c r="H76" s="21" t="s">
        <v>63</v>
      </c>
      <c r="I76" s="21" t="s">
        <v>63</v>
      </c>
      <c r="J76" s="21" t="s">
        <v>63</v>
      </c>
      <c r="K76" s="21">
        <v>9519.9500000000007</v>
      </c>
      <c r="L76" s="21" t="s">
        <v>488</v>
      </c>
      <c r="M76" s="21" t="s">
        <v>80</v>
      </c>
      <c r="N76" s="22" t="s">
        <v>229</v>
      </c>
      <c r="O76" s="21">
        <v>8000</v>
      </c>
      <c r="P76" s="23" t="s">
        <v>126</v>
      </c>
      <c r="Q76" s="23" t="s">
        <v>79</v>
      </c>
    </row>
    <row r="77" spans="1:17" ht="36">
      <c r="A77" s="14">
        <v>70</v>
      </c>
      <c r="B77" s="21" t="s">
        <v>32</v>
      </c>
      <c r="C77" s="16" t="s">
        <v>477</v>
      </c>
      <c r="D77" s="21" t="s">
        <v>478</v>
      </c>
      <c r="E77" s="21" t="s">
        <v>481</v>
      </c>
      <c r="F77" s="21" t="s">
        <v>63</v>
      </c>
      <c r="G77" s="21" t="s">
        <v>63</v>
      </c>
      <c r="H77" s="21" t="s">
        <v>63</v>
      </c>
      <c r="I77" s="21" t="s">
        <v>63</v>
      </c>
      <c r="J77" s="21" t="s">
        <v>63</v>
      </c>
      <c r="K77" s="21">
        <v>9519.9500000000007</v>
      </c>
      <c r="L77" s="21" t="s">
        <v>488</v>
      </c>
      <c r="M77" s="21" t="s">
        <v>80</v>
      </c>
      <c r="N77" s="22" t="s">
        <v>230</v>
      </c>
      <c r="O77" s="21">
        <v>2000</v>
      </c>
      <c r="P77" s="21">
        <v>2021.08</v>
      </c>
      <c r="Q77" s="21">
        <v>2022.08</v>
      </c>
    </row>
    <row r="78" spans="1:17" ht="24">
      <c r="A78" s="14">
        <v>71</v>
      </c>
      <c r="B78" s="21" t="s">
        <v>5</v>
      </c>
      <c r="C78" s="16" t="s">
        <v>477</v>
      </c>
      <c r="D78" s="21" t="s">
        <v>479</v>
      </c>
      <c r="E78" s="21" t="s">
        <v>481</v>
      </c>
      <c r="F78" s="21" t="s">
        <v>63</v>
      </c>
      <c r="G78" s="21" t="s">
        <v>63</v>
      </c>
      <c r="H78" s="21" t="s">
        <v>63</v>
      </c>
      <c r="I78" s="21" t="s">
        <v>63</v>
      </c>
      <c r="J78" s="21" t="s">
        <v>63</v>
      </c>
      <c r="K78" s="21">
        <v>9519.9500000000007</v>
      </c>
      <c r="L78" s="21" t="s">
        <v>488</v>
      </c>
      <c r="M78" s="21" t="s">
        <v>80</v>
      </c>
      <c r="N78" s="22" t="s">
        <v>231</v>
      </c>
      <c r="O78" s="21">
        <v>2000</v>
      </c>
      <c r="P78" s="21">
        <v>2021.05</v>
      </c>
      <c r="Q78" s="21">
        <v>2022.02</v>
      </c>
    </row>
    <row r="79" spans="1:17" ht="36">
      <c r="A79" s="14">
        <v>72</v>
      </c>
      <c r="B79" s="21" t="s">
        <v>33</v>
      </c>
      <c r="C79" s="16" t="s">
        <v>477</v>
      </c>
      <c r="D79" s="21" t="s">
        <v>478</v>
      </c>
      <c r="E79" s="21" t="s">
        <v>481</v>
      </c>
      <c r="F79" s="21" t="s">
        <v>63</v>
      </c>
      <c r="G79" s="21" t="s">
        <v>63</v>
      </c>
      <c r="H79" s="21" t="s">
        <v>63</v>
      </c>
      <c r="I79" s="21" t="s">
        <v>63</v>
      </c>
      <c r="J79" s="21" t="s">
        <v>63</v>
      </c>
      <c r="K79" s="21">
        <v>9519.9500000000007</v>
      </c>
      <c r="L79" s="21" t="s">
        <v>488</v>
      </c>
      <c r="M79" s="21" t="s">
        <v>80</v>
      </c>
      <c r="N79" s="22" t="s">
        <v>232</v>
      </c>
      <c r="O79" s="21">
        <v>3000</v>
      </c>
      <c r="P79" s="23" t="s">
        <v>78</v>
      </c>
      <c r="Q79" s="23" t="s">
        <v>79</v>
      </c>
    </row>
    <row r="80" spans="1:17" ht="48">
      <c r="A80" s="14">
        <v>73</v>
      </c>
      <c r="B80" s="21" t="s">
        <v>34</v>
      </c>
      <c r="C80" s="16" t="s">
        <v>477</v>
      </c>
      <c r="D80" s="21" t="s">
        <v>479</v>
      </c>
      <c r="E80" s="21" t="s">
        <v>481</v>
      </c>
      <c r="F80" s="21" t="s">
        <v>63</v>
      </c>
      <c r="G80" s="21" t="s">
        <v>63</v>
      </c>
      <c r="H80" s="21" t="s">
        <v>63</v>
      </c>
      <c r="I80" s="21" t="s">
        <v>63</v>
      </c>
      <c r="J80" s="21" t="s">
        <v>63</v>
      </c>
      <c r="K80" s="21">
        <v>9519.9500000000007</v>
      </c>
      <c r="L80" s="21" t="s">
        <v>488</v>
      </c>
      <c r="M80" s="21" t="s">
        <v>233</v>
      </c>
      <c r="N80" s="22" t="s">
        <v>234</v>
      </c>
      <c r="O80" s="21">
        <v>3400</v>
      </c>
      <c r="P80" s="23" t="s">
        <v>136</v>
      </c>
      <c r="Q80" s="23" t="s">
        <v>235</v>
      </c>
    </row>
    <row r="81" spans="1:17" ht="48">
      <c r="A81" s="14">
        <v>74</v>
      </c>
      <c r="B81" s="21" t="s">
        <v>35</v>
      </c>
      <c r="C81" s="16" t="s">
        <v>477</v>
      </c>
      <c r="D81" s="21" t="s">
        <v>478</v>
      </c>
      <c r="E81" s="21" t="s">
        <v>481</v>
      </c>
      <c r="F81" s="21" t="s">
        <v>63</v>
      </c>
      <c r="G81" s="21" t="s">
        <v>63</v>
      </c>
      <c r="H81" s="21" t="s">
        <v>63</v>
      </c>
      <c r="I81" s="21" t="s">
        <v>63</v>
      </c>
      <c r="J81" s="21" t="s">
        <v>63</v>
      </c>
      <c r="K81" s="21">
        <v>9519.9500000000007</v>
      </c>
      <c r="L81" s="21" t="s">
        <v>488</v>
      </c>
      <c r="M81" s="21" t="s">
        <v>80</v>
      </c>
      <c r="N81" s="22" t="s">
        <v>236</v>
      </c>
      <c r="O81" s="21">
        <v>3900</v>
      </c>
      <c r="P81" s="21">
        <v>2021.06</v>
      </c>
      <c r="Q81" s="21">
        <v>2022.05</v>
      </c>
    </row>
    <row r="82" spans="1:17" ht="24.75">
      <c r="A82" s="14">
        <v>75</v>
      </c>
      <c r="B82" s="21" t="s">
        <v>36</v>
      </c>
      <c r="C82" s="16" t="s">
        <v>477</v>
      </c>
      <c r="D82" s="21" t="s">
        <v>479</v>
      </c>
      <c r="E82" s="21" t="s">
        <v>481</v>
      </c>
      <c r="F82" s="21" t="s">
        <v>63</v>
      </c>
      <c r="G82" s="21" t="s">
        <v>63</v>
      </c>
      <c r="H82" s="21" t="s">
        <v>63</v>
      </c>
      <c r="I82" s="21" t="s">
        <v>63</v>
      </c>
      <c r="J82" s="21" t="s">
        <v>63</v>
      </c>
      <c r="K82" s="21">
        <v>9519.9500000000007</v>
      </c>
      <c r="L82" s="21" t="s">
        <v>488</v>
      </c>
      <c r="M82" s="21" t="s">
        <v>237</v>
      </c>
      <c r="N82" s="22" t="s">
        <v>238</v>
      </c>
      <c r="O82" s="21">
        <v>2250</v>
      </c>
      <c r="P82" s="21">
        <v>2021.08</v>
      </c>
      <c r="Q82" s="21">
        <v>2022.04</v>
      </c>
    </row>
    <row r="83" spans="1:17" ht="24">
      <c r="A83" s="14">
        <v>76</v>
      </c>
      <c r="B83" s="21" t="s">
        <v>38</v>
      </c>
      <c r="C83" s="16" t="s">
        <v>477</v>
      </c>
      <c r="D83" s="21" t="s">
        <v>478</v>
      </c>
      <c r="E83" s="21" t="s">
        <v>481</v>
      </c>
      <c r="F83" s="21" t="s">
        <v>63</v>
      </c>
      <c r="G83" s="21" t="s">
        <v>63</v>
      </c>
      <c r="H83" s="21" t="s">
        <v>63</v>
      </c>
      <c r="I83" s="21" t="s">
        <v>63</v>
      </c>
      <c r="J83" s="21" t="s">
        <v>63</v>
      </c>
      <c r="K83" s="21">
        <v>9519.9500000000007</v>
      </c>
      <c r="L83" s="21" t="s">
        <v>488</v>
      </c>
      <c r="M83" s="21" t="s">
        <v>80</v>
      </c>
      <c r="N83" s="22" t="s">
        <v>239</v>
      </c>
      <c r="O83" s="21">
        <v>12000</v>
      </c>
      <c r="P83" s="23" t="s">
        <v>126</v>
      </c>
      <c r="Q83" s="23" t="s">
        <v>91</v>
      </c>
    </row>
    <row r="84" spans="1:17" ht="24">
      <c r="A84" s="14">
        <v>77</v>
      </c>
      <c r="B84" s="30" t="s">
        <v>37</v>
      </c>
      <c r="C84" s="16" t="s">
        <v>477</v>
      </c>
      <c r="D84" s="21" t="s">
        <v>479</v>
      </c>
      <c r="E84" s="21" t="s">
        <v>481</v>
      </c>
      <c r="F84" s="21" t="s">
        <v>63</v>
      </c>
      <c r="G84" s="21" t="s">
        <v>63</v>
      </c>
      <c r="H84" s="21" t="s">
        <v>63</v>
      </c>
      <c r="I84" s="21" t="s">
        <v>63</v>
      </c>
      <c r="J84" s="21" t="s">
        <v>63</v>
      </c>
      <c r="K84" s="21">
        <v>9519.9500000000007</v>
      </c>
      <c r="L84" s="21" t="s">
        <v>488</v>
      </c>
      <c r="M84" s="21" t="s">
        <v>80</v>
      </c>
      <c r="N84" s="22" t="s">
        <v>240</v>
      </c>
      <c r="O84" s="21">
        <v>1000</v>
      </c>
      <c r="P84" s="21">
        <v>2021.08</v>
      </c>
      <c r="Q84" s="21">
        <v>2022.08</v>
      </c>
    </row>
    <row r="85" spans="1:17" ht="24" hidden="1" customHeight="1">
      <c r="A85" s="14">
        <v>78</v>
      </c>
      <c r="B85" s="21" t="s">
        <v>241</v>
      </c>
      <c r="C85" s="16" t="s">
        <v>477</v>
      </c>
      <c r="D85" s="21" t="s">
        <v>478</v>
      </c>
      <c r="E85" s="21" t="s">
        <v>481</v>
      </c>
      <c r="F85" s="21" t="s">
        <v>201</v>
      </c>
      <c r="G85" s="21" t="s">
        <v>201</v>
      </c>
      <c r="H85" s="21" t="s">
        <v>201</v>
      </c>
      <c r="I85" s="21" t="s">
        <v>201</v>
      </c>
      <c r="J85" s="21" t="s">
        <v>201</v>
      </c>
      <c r="K85" s="21">
        <v>9519.9500000000007</v>
      </c>
      <c r="L85" s="21" t="s">
        <v>488</v>
      </c>
      <c r="M85" s="21" t="s">
        <v>242</v>
      </c>
      <c r="N85" s="22" t="s">
        <v>243</v>
      </c>
      <c r="O85" s="21">
        <v>595</v>
      </c>
      <c r="P85" s="23" t="s">
        <v>83</v>
      </c>
      <c r="Q85" s="23" t="s">
        <v>102</v>
      </c>
    </row>
    <row r="86" spans="1:17" ht="24" hidden="1" customHeight="1">
      <c r="A86" s="14">
        <v>79</v>
      </c>
      <c r="B86" s="21" t="s">
        <v>244</v>
      </c>
      <c r="C86" s="16" t="s">
        <v>477</v>
      </c>
      <c r="D86" s="21" t="s">
        <v>479</v>
      </c>
      <c r="E86" s="21" t="s">
        <v>481</v>
      </c>
      <c r="F86" s="21" t="s">
        <v>201</v>
      </c>
      <c r="G86" s="21" t="s">
        <v>201</v>
      </c>
      <c r="H86" s="21" t="s">
        <v>201</v>
      </c>
      <c r="I86" s="21" t="s">
        <v>201</v>
      </c>
      <c r="J86" s="21" t="s">
        <v>201</v>
      </c>
      <c r="K86" s="21">
        <v>9519.9500000000007</v>
      </c>
      <c r="L86" s="21" t="s">
        <v>488</v>
      </c>
      <c r="M86" s="21" t="s">
        <v>124</v>
      </c>
      <c r="N86" s="22" t="s">
        <v>245</v>
      </c>
      <c r="O86" s="21">
        <v>1000</v>
      </c>
      <c r="P86" s="23" t="s">
        <v>83</v>
      </c>
      <c r="Q86" s="23" t="s">
        <v>91</v>
      </c>
    </row>
    <row r="87" spans="1:17" ht="48" hidden="1" customHeight="1">
      <c r="A87" s="14">
        <v>80</v>
      </c>
      <c r="B87" s="21" t="s">
        <v>246</v>
      </c>
      <c r="C87" s="16" t="s">
        <v>477</v>
      </c>
      <c r="D87" s="21" t="s">
        <v>478</v>
      </c>
      <c r="E87" s="21" t="s">
        <v>481</v>
      </c>
      <c r="F87" s="21" t="s">
        <v>201</v>
      </c>
      <c r="G87" s="21" t="s">
        <v>201</v>
      </c>
      <c r="H87" s="21" t="s">
        <v>201</v>
      </c>
      <c r="I87" s="21" t="s">
        <v>201</v>
      </c>
      <c r="J87" s="21" t="s">
        <v>201</v>
      </c>
      <c r="K87" s="21">
        <v>9519.9500000000007</v>
      </c>
      <c r="L87" s="21" t="s">
        <v>488</v>
      </c>
      <c r="M87" s="21" t="s">
        <v>223</v>
      </c>
      <c r="N87" s="22" t="s">
        <v>247</v>
      </c>
      <c r="O87" s="21">
        <v>1575</v>
      </c>
      <c r="P87" s="23" t="s">
        <v>83</v>
      </c>
      <c r="Q87" s="23" t="s">
        <v>102</v>
      </c>
    </row>
    <row r="88" spans="1:17" ht="36" hidden="1" customHeight="1">
      <c r="A88" s="14">
        <v>81</v>
      </c>
      <c r="B88" s="21" t="s">
        <v>248</v>
      </c>
      <c r="C88" s="16" t="s">
        <v>477</v>
      </c>
      <c r="D88" s="21" t="s">
        <v>479</v>
      </c>
      <c r="E88" s="21" t="s">
        <v>481</v>
      </c>
      <c r="F88" s="21" t="s">
        <v>201</v>
      </c>
      <c r="G88" s="21" t="s">
        <v>201</v>
      </c>
      <c r="H88" s="21" t="s">
        <v>201</v>
      </c>
      <c r="I88" s="21" t="s">
        <v>201</v>
      </c>
      <c r="J88" s="21" t="s">
        <v>201</v>
      </c>
      <c r="K88" s="21">
        <v>9519.9500000000007</v>
      </c>
      <c r="L88" s="21" t="s">
        <v>488</v>
      </c>
      <c r="M88" s="21" t="s">
        <v>242</v>
      </c>
      <c r="N88" s="22" t="s">
        <v>249</v>
      </c>
      <c r="O88" s="25">
        <v>1200</v>
      </c>
      <c r="P88" s="23" t="s">
        <v>72</v>
      </c>
      <c r="Q88" s="23" t="s">
        <v>126</v>
      </c>
    </row>
    <row r="89" spans="1:17" ht="48" hidden="1" customHeight="1">
      <c r="A89" s="14">
        <v>82</v>
      </c>
      <c r="B89" s="21" t="s">
        <v>250</v>
      </c>
      <c r="C89" s="16" t="s">
        <v>477</v>
      </c>
      <c r="D89" s="21" t="s">
        <v>478</v>
      </c>
      <c r="E89" s="21" t="s">
        <v>481</v>
      </c>
      <c r="F89" s="21" t="s">
        <v>201</v>
      </c>
      <c r="G89" s="21" t="s">
        <v>201</v>
      </c>
      <c r="H89" s="21" t="s">
        <v>201</v>
      </c>
      <c r="I89" s="21" t="s">
        <v>201</v>
      </c>
      <c r="J89" s="21" t="s">
        <v>201</v>
      </c>
      <c r="K89" s="21">
        <v>9519.9500000000007</v>
      </c>
      <c r="L89" s="21" t="s">
        <v>488</v>
      </c>
      <c r="M89" s="21" t="s">
        <v>242</v>
      </c>
      <c r="N89" s="22" t="s">
        <v>251</v>
      </c>
      <c r="O89" s="25">
        <v>3700</v>
      </c>
      <c r="P89" s="23" t="s">
        <v>72</v>
      </c>
      <c r="Q89" s="23" t="s">
        <v>102</v>
      </c>
    </row>
    <row r="90" spans="1:17" ht="48" hidden="1" customHeight="1">
      <c r="A90" s="14">
        <v>83</v>
      </c>
      <c r="B90" s="21" t="s">
        <v>252</v>
      </c>
      <c r="C90" s="16" t="s">
        <v>477</v>
      </c>
      <c r="D90" s="21" t="s">
        <v>479</v>
      </c>
      <c r="E90" s="21" t="s">
        <v>481</v>
      </c>
      <c r="F90" s="21" t="s">
        <v>201</v>
      </c>
      <c r="G90" s="21" t="s">
        <v>201</v>
      </c>
      <c r="H90" s="21" t="s">
        <v>201</v>
      </c>
      <c r="I90" s="21" t="s">
        <v>201</v>
      </c>
      <c r="J90" s="21" t="s">
        <v>201</v>
      </c>
      <c r="K90" s="21">
        <v>9519.9500000000007</v>
      </c>
      <c r="L90" s="21" t="s">
        <v>488</v>
      </c>
      <c r="M90" s="31" t="s">
        <v>208</v>
      </c>
      <c r="N90" s="22" t="s">
        <v>253</v>
      </c>
      <c r="O90" s="6">
        <v>6500</v>
      </c>
      <c r="P90" s="23" t="s">
        <v>72</v>
      </c>
      <c r="Q90" s="23" t="s">
        <v>102</v>
      </c>
    </row>
    <row r="91" spans="1:17" ht="48" hidden="1" customHeight="1">
      <c r="A91" s="14">
        <v>84</v>
      </c>
      <c r="B91" s="21" t="s">
        <v>254</v>
      </c>
      <c r="C91" s="16" t="s">
        <v>477</v>
      </c>
      <c r="D91" s="21" t="s">
        <v>478</v>
      </c>
      <c r="E91" s="21" t="s">
        <v>481</v>
      </c>
      <c r="F91" s="21" t="s">
        <v>201</v>
      </c>
      <c r="G91" s="21" t="s">
        <v>201</v>
      </c>
      <c r="H91" s="21" t="s">
        <v>201</v>
      </c>
      <c r="I91" s="21" t="s">
        <v>201</v>
      </c>
      <c r="J91" s="21" t="s">
        <v>201</v>
      </c>
      <c r="K91" s="21">
        <v>9519.9500000000007</v>
      </c>
      <c r="L91" s="21" t="s">
        <v>488</v>
      </c>
      <c r="M91" s="21" t="s">
        <v>242</v>
      </c>
      <c r="N91" s="22" t="s">
        <v>255</v>
      </c>
      <c r="O91" s="32">
        <v>220</v>
      </c>
      <c r="P91" s="23" t="s">
        <v>122</v>
      </c>
      <c r="Q91" s="23" t="s">
        <v>102</v>
      </c>
    </row>
    <row r="92" spans="1:17" ht="36" hidden="1" customHeight="1">
      <c r="A92" s="14">
        <v>85</v>
      </c>
      <c r="B92" s="21" t="s">
        <v>256</v>
      </c>
      <c r="C92" s="16" t="s">
        <v>477</v>
      </c>
      <c r="D92" s="21" t="s">
        <v>479</v>
      </c>
      <c r="E92" s="21" t="s">
        <v>481</v>
      </c>
      <c r="F92" s="21" t="s">
        <v>201</v>
      </c>
      <c r="G92" s="21" t="s">
        <v>201</v>
      </c>
      <c r="H92" s="21" t="s">
        <v>201</v>
      </c>
      <c r="I92" s="21" t="s">
        <v>201</v>
      </c>
      <c r="J92" s="21" t="s">
        <v>201</v>
      </c>
      <c r="K92" s="21">
        <v>9519.9500000000007</v>
      </c>
      <c r="L92" s="21" t="s">
        <v>488</v>
      </c>
      <c r="M92" s="31" t="s">
        <v>208</v>
      </c>
      <c r="N92" s="22" t="s">
        <v>257</v>
      </c>
      <c r="O92" s="21">
        <v>750</v>
      </c>
      <c r="P92" s="23" t="s">
        <v>72</v>
      </c>
      <c r="Q92" s="23" t="s">
        <v>102</v>
      </c>
    </row>
    <row r="93" spans="1:17" ht="24" hidden="1" customHeight="1">
      <c r="A93" s="14">
        <v>86</v>
      </c>
      <c r="B93" s="21" t="s">
        <v>258</v>
      </c>
      <c r="C93" s="16" t="s">
        <v>477</v>
      </c>
      <c r="D93" s="21" t="s">
        <v>478</v>
      </c>
      <c r="E93" s="21" t="s">
        <v>481</v>
      </c>
      <c r="F93" s="21" t="s">
        <v>64</v>
      </c>
      <c r="G93" s="21" t="s">
        <v>64</v>
      </c>
      <c r="H93" s="21" t="s">
        <v>64</v>
      </c>
      <c r="I93" s="21" t="s">
        <v>64</v>
      </c>
      <c r="J93" s="21" t="s">
        <v>64</v>
      </c>
      <c r="K93" s="21">
        <v>9519.9500000000007</v>
      </c>
      <c r="L93" s="21" t="s">
        <v>488</v>
      </c>
      <c r="M93" s="21" t="s">
        <v>120</v>
      </c>
      <c r="N93" s="22" t="s">
        <v>259</v>
      </c>
      <c r="O93" s="21">
        <v>610</v>
      </c>
      <c r="P93" s="21">
        <v>2021.01</v>
      </c>
      <c r="Q93" s="21">
        <v>2021.05</v>
      </c>
    </row>
    <row r="94" spans="1:17" ht="36" hidden="1" customHeight="1">
      <c r="A94" s="14">
        <v>87</v>
      </c>
      <c r="B94" s="21" t="s">
        <v>260</v>
      </c>
      <c r="C94" s="16" t="s">
        <v>477</v>
      </c>
      <c r="D94" s="21" t="s">
        <v>479</v>
      </c>
      <c r="E94" s="21" t="s">
        <v>481</v>
      </c>
      <c r="F94" s="21" t="s">
        <v>64</v>
      </c>
      <c r="G94" s="21" t="s">
        <v>64</v>
      </c>
      <c r="H94" s="21" t="s">
        <v>64</v>
      </c>
      <c r="I94" s="21" t="s">
        <v>64</v>
      </c>
      <c r="J94" s="21" t="s">
        <v>64</v>
      </c>
      <c r="K94" s="21">
        <v>9519.9500000000007</v>
      </c>
      <c r="L94" s="21" t="s">
        <v>488</v>
      </c>
      <c r="M94" s="21" t="s">
        <v>124</v>
      </c>
      <c r="N94" s="22" t="s">
        <v>261</v>
      </c>
      <c r="O94" s="21">
        <v>40000</v>
      </c>
      <c r="P94" s="21">
        <v>2021.05</v>
      </c>
      <c r="Q94" s="21">
        <v>2021.12</v>
      </c>
    </row>
    <row r="95" spans="1:17" ht="48" hidden="1" customHeight="1">
      <c r="A95" s="14">
        <v>88</v>
      </c>
      <c r="B95" s="21" t="s">
        <v>262</v>
      </c>
      <c r="C95" s="16" t="s">
        <v>477</v>
      </c>
      <c r="D95" s="21" t="s">
        <v>478</v>
      </c>
      <c r="E95" s="21" t="s">
        <v>481</v>
      </c>
      <c r="F95" s="21" t="s">
        <v>64</v>
      </c>
      <c r="G95" s="21" t="s">
        <v>64</v>
      </c>
      <c r="H95" s="21" t="s">
        <v>64</v>
      </c>
      <c r="I95" s="21" t="s">
        <v>64</v>
      </c>
      <c r="J95" s="21" t="s">
        <v>64</v>
      </c>
      <c r="K95" s="21">
        <v>9519.9500000000007</v>
      </c>
      <c r="L95" s="21" t="s">
        <v>488</v>
      </c>
      <c r="M95" s="21" t="s">
        <v>120</v>
      </c>
      <c r="N95" s="22" t="s">
        <v>263</v>
      </c>
      <c r="O95" s="21">
        <v>30000</v>
      </c>
      <c r="P95" s="23" t="s">
        <v>102</v>
      </c>
      <c r="Q95" s="21">
        <v>2023.12</v>
      </c>
    </row>
    <row r="96" spans="1:17" ht="84" hidden="1" customHeight="1">
      <c r="A96" s="14">
        <v>89</v>
      </c>
      <c r="B96" s="21" t="s">
        <v>264</v>
      </c>
      <c r="C96" s="16" t="s">
        <v>477</v>
      </c>
      <c r="D96" s="21" t="s">
        <v>479</v>
      </c>
      <c r="E96" s="21" t="s">
        <v>481</v>
      </c>
      <c r="F96" s="21" t="s">
        <v>64</v>
      </c>
      <c r="G96" s="21" t="s">
        <v>64</v>
      </c>
      <c r="H96" s="21" t="s">
        <v>64</v>
      </c>
      <c r="I96" s="21" t="s">
        <v>64</v>
      </c>
      <c r="J96" s="21" t="s">
        <v>64</v>
      </c>
      <c r="K96" s="21">
        <v>9519.9500000000007</v>
      </c>
      <c r="L96" s="21" t="s">
        <v>488</v>
      </c>
      <c r="M96" s="21" t="s">
        <v>120</v>
      </c>
      <c r="N96" s="22" t="s">
        <v>265</v>
      </c>
      <c r="O96" s="21">
        <v>2160</v>
      </c>
      <c r="P96" s="23" t="s">
        <v>102</v>
      </c>
      <c r="Q96" s="21">
        <v>2023.12</v>
      </c>
    </row>
    <row r="97" spans="1:17" ht="48" hidden="1" customHeight="1">
      <c r="A97" s="14">
        <v>90</v>
      </c>
      <c r="B97" s="21" t="s">
        <v>266</v>
      </c>
      <c r="C97" s="16" t="s">
        <v>477</v>
      </c>
      <c r="D97" s="21" t="s">
        <v>478</v>
      </c>
      <c r="E97" s="21" t="s">
        <v>481</v>
      </c>
      <c r="F97" s="21" t="s">
        <v>64</v>
      </c>
      <c r="G97" s="21" t="s">
        <v>64</v>
      </c>
      <c r="H97" s="21" t="s">
        <v>64</v>
      </c>
      <c r="I97" s="21" t="s">
        <v>64</v>
      </c>
      <c r="J97" s="21" t="s">
        <v>64</v>
      </c>
      <c r="K97" s="21">
        <v>9519.9500000000007</v>
      </c>
      <c r="L97" s="21" t="s">
        <v>488</v>
      </c>
      <c r="M97" s="21" t="s">
        <v>120</v>
      </c>
      <c r="N97" s="22" t="s">
        <v>267</v>
      </c>
      <c r="O97" s="21">
        <v>4000</v>
      </c>
      <c r="P97" s="21">
        <v>2021.03</v>
      </c>
      <c r="Q97" s="21">
        <v>2021.11</v>
      </c>
    </row>
    <row r="98" spans="1:17" ht="24" hidden="1" customHeight="1">
      <c r="A98" s="14">
        <v>91</v>
      </c>
      <c r="B98" s="25" t="s">
        <v>268</v>
      </c>
      <c r="C98" s="16" t="s">
        <v>477</v>
      </c>
      <c r="D98" s="21" t="s">
        <v>479</v>
      </c>
      <c r="E98" s="21" t="s">
        <v>481</v>
      </c>
      <c r="F98" s="21" t="s">
        <v>66</v>
      </c>
      <c r="G98" s="21" t="s">
        <v>66</v>
      </c>
      <c r="H98" s="21" t="s">
        <v>66</v>
      </c>
      <c r="I98" s="21" t="s">
        <v>66</v>
      </c>
      <c r="J98" s="21" t="s">
        <v>66</v>
      </c>
      <c r="K98" s="21">
        <v>9519.9500000000007</v>
      </c>
      <c r="L98" s="21" t="s">
        <v>488</v>
      </c>
      <c r="M98" s="21" t="s">
        <v>168</v>
      </c>
      <c r="N98" s="22" t="s">
        <v>269</v>
      </c>
      <c r="O98" s="21">
        <v>700</v>
      </c>
      <c r="P98" s="23" t="s">
        <v>115</v>
      </c>
      <c r="Q98" s="23" t="s">
        <v>235</v>
      </c>
    </row>
    <row r="99" spans="1:17" ht="24" hidden="1" customHeight="1">
      <c r="A99" s="14">
        <v>92</v>
      </c>
      <c r="B99" s="25" t="s">
        <v>270</v>
      </c>
      <c r="C99" s="16" t="s">
        <v>477</v>
      </c>
      <c r="D99" s="21" t="s">
        <v>478</v>
      </c>
      <c r="E99" s="21" t="s">
        <v>481</v>
      </c>
      <c r="F99" s="21" t="s">
        <v>66</v>
      </c>
      <c r="G99" s="21" t="s">
        <v>66</v>
      </c>
      <c r="H99" s="21" t="s">
        <v>66</v>
      </c>
      <c r="I99" s="21" t="s">
        <v>66</v>
      </c>
      <c r="J99" s="21" t="s">
        <v>66</v>
      </c>
      <c r="K99" s="21">
        <v>9519.9500000000007</v>
      </c>
      <c r="L99" s="21" t="s">
        <v>488</v>
      </c>
      <c r="M99" s="21" t="s">
        <v>168</v>
      </c>
      <c r="N99" s="22" t="s">
        <v>271</v>
      </c>
      <c r="O99" s="21">
        <v>4000</v>
      </c>
      <c r="P99" s="23" t="s">
        <v>122</v>
      </c>
      <c r="Q99" s="23" t="s">
        <v>102</v>
      </c>
    </row>
    <row r="100" spans="1:17" ht="13.5" hidden="1" customHeight="1">
      <c r="A100" s="14">
        <v>93</v>
      </c>
      <c r="B100" s="25" t="s">
        <v>272</v>
      </c>
      <c r="C100" s="16" t="s">
        <v>477</v>
      </c>
      <c r="D100" s="21" t="s">
        <v>479</v>
      </c>
      <c r="E100" s="21" t="s">
        <v>481</v>
      </c>
      <c r="F100" s="21" t="s">
        <v>66</v>
      </c>
      <c r="G100" s="21" t="s">
        <v>66</v>
      </c>
      <c r="H100" s="21" t="s">
        <v>66</v>
      </c>
      <c r="I100" s="21" t="s">
        <v>66</v>
      </c>
      <c r="J100" s="21" t="s">
        <v>66</v>
      </c>
      <c r="K100" s="21">
        <v>9519.9500000000007</v>
      </c>
      <c r="L100" s="21" t="s">
        <v>488</v>
      </c>
      <c r="M100" s="21" t="s">
        <v>117</v>
      </c>
      <c r="N100" s="22" t="s">
        <v>273</v>
      </c>
      <c r="O100" s="21">
        <v>1600</v>
      </c>
      <c r="P100" s="23" t="s">
        <v>122</v>
      </c>
      <c r="Q100" s="23" t="s">
        <v>102</v>
      </c>
    </row>
    <row r="101" spans="1:17" ht="60" hidden="1" customHeight="1">
      <c r="A101" s="14">
        <v>94</v>
      </c>
      <c r="B101" s="25" t="s">
        <v>274</v>
      </c>
      <c r="C101" s="16" t="s">
        <v>477</v>
      </c>
      <c r="D101" s="21" t="s">
        <v>478</v>
      </c>
      <c r="E101" s="21" t="s">
        <v>481</v>
      </c>
      <c r="F101" s="21" t="s">
        <v>66</v>
      </c>
      <c r="G101" s="21" t="s">
        <v>66</v>
      </c>
      <c r="H101" s="21" t="s">
        <v>66</v>
      </c>
      <c r="I101" s="21" t="s">
        <v>66</v>
      </c>
      <c r="J101" s="21" t="s">
        <v>66</v>
      </c>
      <c r="K101" s="21">
        <v>9519.9500000000007</v>
      </c>
      <c r="L101" s="21" t="s">
        <v>488</v>
      </c>
      <c r="M101" s="21" t="s">
        <v>117</v>
      </c>
      <c r="N101" s="22" t="s">
        <v>275</v>
      </c>
      <c r="O101" s="21">
        <v>500</v>
      </c>
      <c r="P101" s="23" t="s">
        <v>86</v>
      </c>
      <c r="Q101" s="23" t="s">
        <v>102</v>
      </c>
    </row>
    <row r="102" spans="1:17" ht="36" hidden="1" customHeight="1">
      <c r="A102" s="14">
        <v>95</v>
      </c>
      <c r="B102" s="25" t="s">
        <v>276</v>
      </c>
      <c r="C102" s="16" t="s">
        <v>477</v>
      </c>
      <c r="D102" s="21" t="s">
        <v>479</v>
      </c>
      <c r="E102" s="21" t="s">
        <v>481</v>
      </c>
      <c r="F102" s="21" t="s">
        <v>66</v>
      </c>
      <c r="G102" s="21" t="s">
        <v>66</v>
      </c>
      <c r="H102" s="21" t="s">
        <v>66</v>
      </c>
      <c r="I102" s="21" t="s">
        <v>66</v>
      </c>
      <c r="J102" s="21" t="s">
        <v>66</v>
      </c>
      <c r="K102" s="21">
        <v>9519.9500000000007</v>
      </c>
      <c r="L102" s="21" t="s">
        <v>488</v>
      </c>
      <c r="M102" s="21" t="s">
        <v>277</v>
      </c>
      <c r="N102" s="22" t="s">
        <v>278</v>
      </c>
      <c r="O102" s="21">
        <v>1200</v>
      </c>
      <c r="P102" s="23" t="s">
        <v>86</v>
      </c>
      <c r="Q102" s="23" t="s">
        <v>102</v>
      </c>
    </row>
    <row r="103" spans="1:17" ht="24" hidden="1" customHeight="1">
      <c r="A103" s="14">
        <v>96</v>
      </c>
      <c r="B103" s="25" t="s">
        <v>279</v>
      </c>
      <c r="C103" s="16" t="s">
        <v>477</v>
      </c>
      <c r="D103" s="21" t="s">
        <v>478</v>
      </c>
      <c r="E103" s="21" t="s">
        <v>481</v>
      </c>
      <c r="F103" s="25" t="s">
        <v>66</v>
      </c>
      <c r="G103" s="25" t="s">
        <v>66</v>
      </c>
      <c r="H103" s="25" t="s">
        <v>66</v>
      </c>
      <c r="I103" s="25" t="s">
        <v>66</v>
      </c>
      <c r="J103" s="25" t="s">
        <v>66</v>
      </c>
      <c r="K103" s="21">
        <v>9519.9500000000007</v>
      </c>
      <c r="L103" s="21" t="s">
        <v>488</v>
      </c>
      <c r="M103" s="25" t="s">
        <v>280</v>
      </c>
      <c r="N103" s="26" t="s">
        <v>281</v>
      </c>
      <c r="O103" s="25">
        <v>2000</v>
      </c>
      <c r="P103" s="27">
        <v>2021.05</v>
      </c>
      <c r="Q103" s="27">
        <v>2021.12</v>
      </c>
    </row>
    <row r="104" spans="1:17" ht="24" hidden="1" customHeight="1">
      <c r="A104" s="14">
        <v>97</v>
      </c>
      <c r="B104" s="25" t="s">
        <v>282</v>
      </c>
      <c r="C104" s="16" t="s">
        <v>477</v>
      </c>
      <c r="D104" s="21" t="s">
        <v>479</v>
      </c>
      <c r="E104" s="21" t="s">
        <v>481</v>
      </c>
      <c r="F104" s="25" t="s">
        <v>195</v>
      </c>
      <c r="G104" s="25" t="s">
        <v>195</v>
      </c>
      <c r="H104" s="25" t="s">
        <v>195</v>
      </c>
      <c r="I104" s="25" t="s">
        <v>195</v>
      </c>
      <c r="J104" s="25" t="s">
        <v>195</v>
      </c>
      <c r="K104" s="21">
        <v>9519.9500000000007</v>
      </c>
      <c r="L104" s="21" t="s">
        <v>488</v>
      </c>
      <c r="M104" s="25" t="s">
        <v>130</v>
      </c>
      <c r="N104" s="26" t="s">
        <v>283</v>
      </c>
      <c r="O104" s="25">
        <v>1000</v>
      </c>
      <c r="P104" s="23" t="s">
        <v>96</v>
      </c>
      <c r="Q104" s="23" t="s">
        <v>235</v>
      </c>
    </row>
    <row r="105" spans="1:17" ht="24" hidden="1" customHeight="1">
      <c r="A105" s="14">
        <v>98</v>
      </c>
      <c r="B105" s="25" t="s">
        <v>284</v>
      </c>
      <c r="C105" s="16" t="s">
        <v>477</v>
      </c>
      <c r="D105" s="21" t="s">
        <v>478</v>
      </c>
      <c r="E105" s="21" t="s">
        <v>481</v>
      </c>
      <c r="F105" s="25" t="s">
        <v>201</v>
      </c>
      <c r="G105" s="25" t="s">
        <v>201</v>
      </c>
      <c r="H105" s="25" t="s">
        <v>201</v>
      </c>
      <c r="I105" s="25" t="s">
        <v>201</v>
      </c>
      <c r="J105" s="25" t="s">
        <v>201</v>
      </c>
      <c r="K105" s="21">
        <v>9519.9500000000007</v>
      </c>
      <c r="L105" s="21" t="s">
        <v>488</v>
      </c>
      <c r="M105" s="25" t="s">
        <v>124</v>
      </c>
      <c r="N105" s="26" t="s">
        <v>285</v>
      </c>
      <c r="O105" s="25">
        <v>18000</v>
      </c>
      <c r="P105" s="23" t="s">
        <v>198</v>
      </c>
      <c r="Q105" s="23" t="s">
        <v>203</v>
      </c>
    </row>
    <row r="106" spans="1:17" ht="48" hidden="1" customHeight="1">
      <c r="A106" s="14">
        <v>99</v>
      </c>
      <c r="B106" s="25" t="s">
        <v>286</v>
      </c>
      <c r="C106" s="16" t="s">
        <v>477</v>
      </c>
      <c r="D106" s="21" t="s">
        <v>479</v>
      </c>
      <c r="E106" s="21" t="s">
        <v>481</v>
      </c>
      <c r="F106" s="25" t="s">
        <v>195</v>
      </c>
      <c r="G106" s="25" t="s">
        <v>195</v>
      </c>
      <c r="H106" s="25" t="s">
        <v>195</v>
      </c>
      <c r="I106" s="25" t="s">
        <v>195</v>
      </c>
      <c r="J106" s="25" t="s">
        <v>195</v>
      </c>
      <c r="K106" s="21">
        <v>9519.9500000000007</v>
      </c>
      <c r="L106" s="21" t="s">
        <v>488</v>
      </c>
      <c r="M106" s="25" t="s">
        <v>287</v>
      </c>
      <c r="N106" s="26" t="s">
        <v>288</v>
      </c>
      <c r="O106" s="25">
        <v>4500</v>
      </c>
      <c r="P106" s="23" t="s">
        <v>198</v>
      </c>
      <c r="Q106" s="23" t="s">
        <v>203</v>
      </c>
    </row>
    <row r="107" spans="1:17" ht="36" hidden="1" customHeight="1">
      <c r="A107" s="14">
        <v>100</v>
      </c>
      <c r="B107" s="25" t="s">
        <v>289</v>
      </c>
      <c r="C107" s="16" t="s">
        <v>477</v>
      </c>
      <c r="D107" s="21" t="s">
        <v>478</v>
      </c>
      <c r="E107" s="21" t="s">
        <v>481</v>
      </c>
      <c r="F107" s="25" t="s">
        <v>195</v>
      </c>
      <c r="G107" s="25" t="s">
        <v>195</v>
      </c>
      <c r="H107" s="25" t="s">
        <v>195</v>
      </c>
      <c r="I107" s="25" t="s">
        <v>195</v>
      </c>
      <c r="J107" s="25" t="s">
        <v>195</v>
      </c>
      <c r="K107" s="21">
        <v>9519.9500000000007</v>
      </c>
      <c r="L107" s="21" t="s">
        <v>488</v>
      </c>
      <c r="M107" s="25" t="s">
        <v>130</v>
      </c>
      <c r="N107" s="26" t="s">
        <v>290</v>
      </c>
      <c r="O107" s="25">
        <v>48000</v>
      </c>
      <c r="P107" s="23" t="s">
        <v>198</v>
      </c>
      <c r="Q107" s="23" t="s">
        <v>203</v>
      </c>
    </row>
    <row r="108" spans="1:17" ht="24" hidden="1" customHeight="1">
      <c r="A108" s="14">
        <v>101</v>
      </c>
      <c r="B108" s="21" t="s">
        <v>291</v>
      </c>
      <c r="C108" s="16" t="s">
        <v>477</v>
      </c>
      <c r="D108" s="21" t="s">
        <v>479</v>
      </c>
      <c r="E108" s="21" t="s">
        <v>481</v>
      </c>
      <c r="F108" s="25" t="s">
        <v>65</v>
      </c>
      <c r="G108" s="25" t="s">
        <v>65</v>
      </c>
      <c r="H108" s="25" t="s">
        <v>65</v>
      </c>
      <c r="I108" s="25" t="s">
        <v>65</v>
      </c>
      <c r="J108" s="25" t="s">
        <v>65</v>
      </c>
      <c r="K108" s="21">
        <v>9519.9500000000007</v>
      </c>
      <c r="L108" s="21" t="s">
        <v>488</v>
      </c>
      <c r="M108" s="25" t="s">
        <v>292</v>
      </c>
      <c r="N108" s="22" t="s">
        <v>293</v>
      </c>
      <c r="O108" s="21">
        <v>1100</v>
      </c>
      <c r="P108" s="23" t="s">
        <v>72</v>
      </c>
      <c r="Q108" s="23" t="s">
        <v>73</v>
      </c>
    </row>
    <row r="109" spans="1:17" ht="36" hidden="1" customHeight="1">
      <c r="A109" s="14">
        <v>102</v>
      </c>
      <c r="B109" s="21" t="s">
        <v>294</v>
      </c>
      <c r="C109" s="16" t="s">
        <v>477</v>
      </c>
      <c r="D109" s="21" t="s">
        <v>478</v>
      </c>
      <c r="E109" s="21" t="s">
        <v>481</v>
      </c>
      <c r="F109" s="25" t="s">
        <v>65</v>
      </c>
      <c r="G109" s="25" t="s">
        <v>65</v>
      </c>
      <c r="H109" s="25" t="s">
        <v>65</v>
      </c>
      <c r="I109" s="25" t="s">
        <v>65</v>
      </c>
      <c r="J109" s="25" t="s">
        <v>65</v>
      </c>
      <c r="K109" s="21">
        <v>9519.9500000000007</v>
      </c>
      <c r="L109" s="21" t="s">
        <v>488</v>
      </c>
      <c r="M109" s="25" t="s">
        <v>292</v>
      </c>
      <c r="N109" s="22" t="s">
        <v>295</v>
      </c>
      <c r="O109" s="21">
        <v>1050</v>
      </c>
      <c r="P109" s="23" t="s">
        <v>72</v>
      </c>
      <c r="Q109" s="23" t="s">
        <v>73</v>
      </c>
    </row>
    <row r="110" spans="1:17" ht="24" hidden="1" customHeight="1">
      <c r="A110" s="14">
        <v>103</v>
      </c>
      <c r="B110" s="25" t="s">
        <v>296</v>
      </c>
      <c r="C110" s="16" t="s">
        <v>477</v>
      </c>
      <c r="D110" s="21" t="s">
        <v>479</v>
      </c>
      <c r="E110" s="21" t="s">
        <v>481</v>
      </c>
      <c r="F110" s="21" t="s">
        <v>66</v>
      </c>
      <c r="G110" s="21" t="s">
        <v>66</v>
      </c>
      <c r="H110" s="21" t="s">
        <v>66</v>
      </c>
      <c r="I110" s="21" t="s">
        <v>66</v>
      </c>
      <c r="J110" s="21" t="s">
        <v>66</v>
      </c>
      <c r="K110" s="21">
        <v>9519.9500000000007</v>
      </c>
      <c r="L110" s="21" t="s">
        <v>488</v>
      </c>
      <c r="M110" s="21" t="s">
        <v>117</v>
      </c>
      <c r="N110" s="22" t="s">
        <v>297</v>
      </c>
      <c r="O110" s="21">
        <v>800</v>
      </c>
      <c r="P110" s="21">
        <v>2021.01</v>
      </c>
      <c r="Q110" s="21">
        <v>2021.06</v>
      </c>
    </row>
    <row r="111" spans="1:17" ht="36" hidden="1" customHeight="1">
      <c r="A111" s="14">
        <v>104</v>
      </c>
      <c r="B111" s="25" t="s">
        <v>298</v>
      </c>
      <c r="C111" s="16" t="s">
        <v>477</v>
      </c>
      <c r="D111" s="21" t="s">
        <v>478</v>
      </c>
      <c r="E111" s="21" t="s">
        <v>481</v>
      </c>
      <c r="F111" s="25" t="s">
        <v>66</v>
      </c>
      <c r="G111" s="25" t="s">
        <v>66</v>
      </c>
      <c r="H111" s="25" t="s">
        <v>66</v>
      </c>
      <c r="I111" s="25" t="s">
        <v>66</v>
      </c>
      <c r="J111" s="25" t="s">
        <v>66</v>
      </c>
      <c r="K111" s="21">
        <v>9519.9500000000007</v>
      </c>
      <c r="L111" s="21" t="s">
        <v>488</v>
      </c>
      <c r="M111" s="25" t="s">
        <v>117</v>
      </c>
      <c r="N111" s="26" t="s">
        <v>299</v>
      </c>
      <c r="O111" s="25">
        <v>1300</v>
      </c>
      <c r="P111" s="27">
        <v>2021.01</v>
      </c>
      <c r="Q111" s="27">
        <v>2021.05</v>
      </c>
    </row>
    <row r="112" spans="1:17" ht="14.25">
      <c r="A112" s="15" t="s">
        <v>39</v>
      </c>
      <c r="B112" s="19" t="s">
        <v>40</v>
      </c>
      <c r="C112" s="16"/>
      <c r="D112" s="21"/>
      <c r="E112" s="21"/>
      <c r="F112" s="25"/>
      <c r="G112" s="25"/>
      <c r="H112" s="25"/>
      <c r="I112" s="25"/>
      <c r="J112" s="25"/>
      <c r="K112" s="21"/>
      <c r="L112" s="21"/>
      <c r="M112" s="25"/>
      <c r="N112" s="22"/>
      <c r="O112" s="14">
        <f t="shared" ref="O112" si="1">SUM(O113:O132)</f>
        <v>3409395</v>
      </c>
      <c r="P112" s="14"/>
      <c r="Q112" s="14"/>
    </row>
    <row r="113" spans="1:17" ht="36">
      <c r="A113" s="14">
        <v>105</v>
      </c>
      <c r="B113" s="21" t="s">
        <v>41</v>
      </c>
      <c r="C113" s="16" t="s">
        <v>477</v>
      </c>
      <c r="D113" s="21" t="s">
        <v>478</v>
      </c>
      <c r="E113" s="21" t="s">
        <v>481</v>
      </c>
      <c r="F113" s="21" t="s">
        <v>63</v>
      </c>
      <c r="G113" s="21" t="s">
        <v>63</v>
      </c>
      <c r="H113" s="21" t="s">
        <v>63</v>
      </c>
      <c r="I113" s="21" t="s">
        <v>63</v>
      </c>
      <c r="J113" s="21" t="s">
        <v>63</v>
      </c>
      <c r="K113" s="21">
        <v>9519.9500000000007</v>
      </c>
      <c r="L113" s="21" t="s">
        <v>488</v>
      </c>
      <c r="M113" s="21" t="s">
        <v>103</v>
      </c>
      <c r="N113" s="22" t="s">
        <v>300</v>
      </c>
      <c r="O113" s="21">
        <v>5000</v>
      </c>
      <c r="P113" s="23" t="s">
        <v>126</v>
      </c>
      <c r="Q113" s="23" t="s">
        <v>301</v>
      </c>
    </row>
    <row r="114" spans="1:17" ht="24">
      <c r="A114" s="14">
        <v>106</v>
      </c>
      <c r="B114" s="21" t="s">
        <v>42</v>
      </c>
      <c r="C114" s="16" t="s">
        <v>477</v>
      </c>
      <c r="D114" s="21" t="s">
        <v>479</v>
      </c>
      <c r="E114" s="21" t="s">
        <v>481</v>
      </c>
      <c r="F114" s="21" t="s">
        <v>63</v>
      </c>
      <c r="G114" s="21" t="s">
        <v>63</v>
      </c>
      <c r="H114" s="21" t="s">
        <v>63</v>
      </c>
      <c r="I114" s="21" t="s">
        <v>63</v>
      </c>
      <c r="J114" s="21" t="s">
        <v>63</v>
      </c>
      <c r="K114" s="21">
        <v>9519.9500000000007</v>
      </c>
      <c r="L114" s="21" t="s">
        <v>488</v>
      </c>
      <c r="M114" s="21" t="s">
        <v>80</v>
      </c>
      <c r="N114" s="22" t="s">
        <v>302</v>
      </c>
      <c r="O114" s="21">
        <v>2000</v>
      </c>
      <c r="P114" s="21">
        <v>2021.08</v>
      </c>
      <c r="Q114" s="21">
        <v>2022.05</v>
      </c>
    </row>
    <row r="115" spans="1:17" ht="24">
      <c r="A115" s="14">
        <v>107</v>
      </c>
      <c r="B115" s="21" t="s">
        <v>43</v>
      </c>
      <c r="C115" s="16" t="s">
        <v>477</v>
      </c>
      <c r="D115" s="21" t="s">
        <v>478</v>
      </c>
      <c r="E115" s="21" t="s">
        <v>481</v>
      </c>
      <c r="F115" s="21" t="s">
        <v>63</v>
      </c>
      <c r="G115" s="21" t="s">
        <v>63</v>
      </c>
      <c r="H115" s="21" t="s">
        <v>63</v>
      </c>
      <c r="I115" s="21" t="s">
        <v>63</v>
      </c>
      <c r="J115" s="21" t="s">
        <v>63</v>
      </c>
      <c r="K115" s="21">
        <v>9519.9500000000007</v>
      </c>
      <c r="L115" s="21" t="s">
        <v>488</v>
      </c>
      <c r="M115" s="21" t="s">
        <v>80</v>
      </c>
      <c r="N115" s="22" t="s">
        <v>303</v>
      </c>
      <c r="O115" s="21">
        <v>3000</v>
      </c>
      <c r="P115" s="21">
        <v>2021.08</v>
      </c>
      <c r="Q115" s="21">
        <v>2022.05</v>
      </c>
    </row>
    <row r="116" spans="1:17" ht="48">
      <c r="A116" s="14">
        <v>108</v>
      </c>
      <c r="B116" s="21" t="s">
        <v>44</v>
      </c>
      <c r="C116" s="16" t="s">
        <v>477</v>
      </c>
      <c r="D116" s="21" t="s">
        <v>479</v>
      </c>
      <c r="E116" s="21" t="s">
        <v>481</v>
      </c>
      <c r="F116" s="21" t="s">
        <v>63</v>
      </c>
      <c r="G116" s="21" t="s">
        <v>63</v>
      </c>
      <c r="H116" s="21" t="s">
        <v>63</v>
      </c>
      <c r="I116" s="21" t="s">
        <v>63</v>
      </c>
      <c r="J116" s="21" t="s">
        <v>63</v>
      </c>
      <c r="K116" s="21">
        <v>9519.9500000000007</v>
      </c>
      <c r="L116" s="21" t="s">
        <v>488</v>
      </c>
      <c r="M116" s="21" t="s">
        <v>80</v>
      </c>
      <c r="N116" s="22" t="s">
        <v>304</v>
      </c>
      <c r="O116" s="21">
        <v>2500</v>
      </c>
      <c r="P116" s="21">
        <v>2021.08</v>
      </c>
      <c r="Q116" s="21">
        <v>2022.05</v>
      </c>
    </row>
    <row r="117" spans="1:17" ht="24">
      <c r="A117" s="14">
        <v>109</v>
      </c>
      <c r="B117" s="21" t="s">
        <v>45</v>
      </c>
      <c r="C117" s="16" t="s">
        <v>477</v>
      </c>
      <c r="D117" s="21" t="s">
        <v>478</v>
      </c>
      <c r="E117" s="21" t="s">
        <v>481</v>
      </c>
      <c r="F117" s="21" t="s">
        <v>63</v>
      </c>
      <c r="G117" s="21" t="s">
        <v>63</v>
      </c>
      <c r="H117" s="21" t="s">
        <v>63</v>
      </c>
      <c r="I117" s="21" t="s">
        <v>63</v>
      </c>
      <c r="J117" s="21" t="s">
        <v>63</v>
      </c>
      <c r="K117" s="21">
        <v>9519.9500000000007</v>
      </c>
      <c r="L117" s="21" t="s">
        <v>488</v>
      </c>
      <c r="M117" s="21" t="s">
        <v>80</v>
      </c>
      <c r="N117" s="22" t="s">
        <v>305</v>
      </c>
      <c r="O117" s="21">
        <v>8000</v>
      </c>
      <c r="P117" s="21">
        <v>2021.07</v>
      </c>
      <c r="Q117" s="23" t="s">
        <v>306</v>
      </c>
    </row>
    <row r="118" spans="1:17" ht="24">
      <c r="A118" s="14">
        <v>110</v>
      </c>
      <c r="B118" s="21" t="s">
        <v>46</v>
      </c>
      <c r="C118" s="16" t="s">
        <v>477</v>
      </c>
      <c r="D118" s="21" t="s">
        <v>479</v>
      </c>
      <c r="E118" s="21" t="s">
        <v>481</v>
      </c>
      <c r="F118" s="21" t="s">
        <v>63</v>
      </c>
      <c r="G118" s="21" t="s">
        <v>63</v>
      </c>
      <c r="H118" s="21" t="s">
        <v>63</v>
      </c>
      <c r="I118" s="21" t="s">
        <v>63</v>
      </c>
      <c r="J118" s="21" t="s">
        <v>63</v>
      </c>
      <c r="K118" s="21">
        <v>9519.9500000000007</v>
      </c>
      <c r="L118" s="21" t="s">
        <v>488</v>
      </c>
      <c r="M118" s="21" t="s">
        <v>80</v>
      </c>
      <c r="N118" s="22" t="s">
        <v>307</v>
      </c>
      <c r="O118" s="21">
        <v>800</v>
      </c>
      <c r="P118" s="21">
        <v>2021.09</v>
      </c>
      <c r="Q118" s="23" t="s">
        <v>87</v>
      </c>
    </row>
    <row r="119" spans="1:17" ht="24">
      <c r="A119" s="14">
        <v>111</v>
      </c>
      <c r="B119" s="21" t="s">
        <v>47</v>
      </c>
      <c r="C119" s="16" t="s">
        <v>477</v>
      </c>
      <c r="D119" s="21" t="s">
        <v>478</v>
      </c>
      <c r="E119" s="21" t="s">
        <v>481</v>
      </c>
      <c r="F119" s="21" t="s">
        <v>63</v>
      </c>
      <c r="G119" s="21" t="s">
        <v>63</v>
      </c>
      <c r="H119" s="21" t="s">
        <v>63</v>
      </c>
      <c r="I119" s="21" t="s">
        <v>63</v>
      </c>
      <c r="J119" s="21" t="s">
        <v>63</v>
      </c>
      <c r="K119" s="21">
        <v>9519.9500000000007</v>
      </c>
      <c r="L119" s="21" t="s">
        <v>488</v>
      </c>
      <c r="M119" s="21" t="s">
        <v>80</v>
      </c>
      <c r="N119" s="22" t="s">
        <v>308</v>
      </c>
      <c r="O119" s="21">
        <v>800</v>
      </c>
      <c r="P119" s="21">
        <v>2021.09</v>
      </c>
      <c r="Q119" s="23" t="s">
        <v>87</v>
      </c>
    </row>
    <row r="120" spans="1:17" ht="24">
      <c r="A120" s="14">
        <v>112</v>
      </c>
      <c r="B120" s="6" t="s">
        <v>48</v>
      </c>
      <c r="C120" s="16" t="s">
        <v>477</v>
      </c>
      <c r="D120" s="21" t="s">
        <v>479</v>
      </c>
      <c r="E120" s="21" t="s">
        <v>481</v>
      </c>
      <c r="F120" s="21" t="s">
        <v>63</v>
      </c>
      <c r="G120" s="21" t="s">
        <v>63</v>
      </c>
      <c r="H120" s="21" t="s">
        <v>63</v>
      </c>
      <c r="I120" s="21" t="s">
        <v>63</v>
      </c>
      <c r="J120" s="21" t="s">
        <v>63</v>
      </c>
      <c r="K120" s="21">
        <v>9519.9500000000007</v>
      </c>
      <c r="L120" s="21" t="s">
        <v>488</v>
      </c>
      <c r="M120" s="21" t="s">
        <v>80</v>
      </c>
      <c r="N120" s="7" t="s">
        <v>309</v>
      </c>
      <c r="O120" s="21">
        <v>400</v>
      </c>
      <c r="P120" s="21">
        <v>2021.06</v>
      </c>
      <c r="Q120" s="21">
        <v>2021.11</v>
      </c>
    </row>
    <row r="121" spans="1:17" ht="24">
      <c r="A121" s="14">
        <v>113</v>
      </c>
      <c r="B121" s="21" t="s">
        <v>49</v>
      </c>
      <c r="C121" s="16" t="s">
        <v>477</v>
      </c>
      <c r="D121" s="21" t="s">
        <v>478</v>
      </c>
      <c r="E121" s="21" t="s">
        <v>481</v>
      </c>
      <c r="F121" s="21" t="s">
        <v>63</v>
      </c>
      <c r="G121" s="21" t="s">
        <v>63</v>
      </c>
      <c r="H121" s="21" t="s">
        <v>63</v>
      </c>
      <c r="I121" s="21" t="s">
        <v>63</v>
      </c>
      <c r="J121" s="21" t="s">
        <v>63</v>
      </c>
      <c r="K121" s="21">
        <v>9519.9500000000007</v>
      </c>
      <c r="L121" s="21" t="s">
        <v>488</v>
      </c>
      <c r="M121" s="21" t="s">
        <v>80</v>
      </c>
      <c r="N121" s="22" t="s">
        <v>310</v>
      </c>
      <c r="O121" s="21">
        <v>400</v>
      </c>
      <c r="P121" s="21">
        <v>2021.06</v>
      </c>
      <c r="Q121" s="21">
        <v>2021.11</v>
      </c>
    </row>
    <row r="122" spans="1:17" ht="36">
      <c r="A122" s="14">
        <v>114</v>
      </c>
      <c r="B122" s="21" t="s">
        <v>311</v>
      </c>
      <c r="C122" s="16" t="s">
        <v>477</v>
      </c>
      <c r="D122" s="21" t="s">
        <v>479</v>
      </c>
      <c r="E122" s="21" t="s">
        <v>481</v>
      </c>
      <c r="F122" s="21" t="s">
        <v>63</v>
      </c>
      <c r="G122" s="21" t="s">
        <v>63</v>
      </c>
      <c r="H122" s="21" t="s">
        <v>63</v>
      </c>
      <c r="I122" s="21" t="s">
        <v>63</v>
      </c>
      <c r="J122" s="21" t="s">
        <v>63</v>
      </c>
      <c r="K122" s="21">
        <v>9519.9500000000007</v>
      </c>
      <c r="L122" s="21" t="s">
        <v>488</v>
      </c>
      <c r="M122" s="21" t="s">
        <v>80</v>
      </c>
      <c r="N122" s="22" t="s">
        <v>312</v>
      </c>
      <c r="O122" s="21">
        <v>500000</v>
      </c>
      <c r="P122" s="27">
        <v>2021.12</v>
      </c>
      <c r="Q122" s="27">
        <v>2023.12</v>
      </c>
    </row>
    <row r="123" spans="1:17" ht="24" hidden="1" customHeight="1">
      <c r="A123" s="14">
        <v>115</v>
      </c>
      <c r="B123" s="21" t="s">
        <v>313</v>
      </c>
      <c r="C123" s="16" t="s">
        <v>477</v>
      </c>
      <c r="D123" s="21" t="s">
        <v>478</v>
      </c>
      <c r="E123" s="21" t="s">
        <v>481</v>
      </c>
      <c r="F123" s="21" t="s">
        <v>64</v>
      </c>
      <c r="G123" s="21" t="s">
        <v>64</v>
      </c>
      <c r="H123" s="21" t="s">
        <v>64</v>
      </c>
      <c r="I123" s="21" t="s">
        <v>64</v>
      </c>
      <c r="J123" s="21" t="s">
        <v>64</v>
      </c>
      <c r="K123" s="21">
        <v>9519.9500000000007</v>
      </c>
      <c r="L123" s="21" t="s">
        <v>488</v>
      </c>
      <c r="M123" s="21" t="s">
        <v>124</v>
      </c>
      <c r="N123" s="22" t="s">
        <v>314</v>
      </c>
      <c r="O123" s="21">
        <v>500000</v>
      </c>
      <c r="P123" s="27">
        <v>2021.12</v>
      </c>
      <c r="Q123" s="27">
        <v>2025.12</v>
      </c>
    </row>
    <row r="124" spans="1:17" ht="36" hidden="1" customHeight="1">
      <c r="A124" s="14">
        <v>116</v>
      </c>
      <c r="B124" s="25" t="s">
        <v>315</v>
      </c>
      <c r="C124" s="16" t="s">
        <v>477</v>
      </c>
      <c r="D124" s="21" t="s">
        <v>479</v>
      </c>
      <c r="E124" s="21" t="s">
        <v>481</v>
      </c>
      <c r="F124" s="25" t="s">
        <v>195</v>
      </c>
      <c r="G124" s="25" t="s">
        <v>195</v>
      </c>
      <c r="H124" s="25" t="s">
        <v>195</v>
      </c>
      <c r="I124" s="25" t="s">
        <v>195</v>
      </c>
      <c r="J124" s="25" t="s">
        <v>195</v>
      </c>
      <c r="K124" s="21">
        <v>9519.9500000000007</v>
      </c>
      <c r="L124" s="21" t="s">
        <v>488</v>
      </c>
      <c r="M124" s="25" t="s">
        <v>120</v>
      </c>
      <c r="N124" s="26" t="s">
        <v>316</v>
      </c>
      <c r="O124" s="25">
        <v>510000</v>
      </c>
      <c r="P124" s="23" t="s">
        <v>198</v>
      </c>
      <c r="Q124" s="23" t="s">
        <v>199</v>
      </c>
    </row>
    <row r="125" spans="1:17" ht="48" hidden="1" customHeight="1">
      <c r="A125" s="14">
        <v>117</v>
      </c>
      <c r="B125" s="21" t="s">
        <v>317</v>
      </c>
      <c r="C125" s="16" t="s">
        <v>477</v>
      </c>
      <c r="D125" s="21" t="s">
        <v>478</v>
      </c>
      <c r="E125" s="21" t="s">
        <v>481</v>
      </c>
      <c r="F125" s="25" t="s">
        <v>64</v>
      </c>
      <c r="G125" s="25" t="s">
        <v>64</v>
      </c>
      <c r="H125" s="25" t="s">
        <v>64</v>
      </c>
      <c r="I125" s="25" t="s">
        <v>64</v>
      </c>
      <c r="J125" s="25" t="s">
        <v>64</v>
      </c>
      <c r="K125" s="21">
        <v>9519.9500000000007</v>
      </c>
      <c r="L125" s="21" t="s">
        <v>488</v>
      </c>
      <c r="M125" s="21" t="s">
        <v>130</v>
      </c>
      <c r="N125" s="22" t="s">
        <v>318</v>
      </c>
      <c r="O125" s="21">
        <v>500000</v>
      </c>
      <c r="P125" s="23" t="s">
        <v>102</v>
      </c>
      <c r="Q125" s="23" t="s">
        <v>319</v>
      </c>
    </row>
    <row r="126" spans="1:17" ht="48" hidden="1" customHeight="1">
      <c r="A126" s="14">
        <v>118</v>
      </c>
      <c r="B126" s="21" t="s">
        <v>320</v>
      </c>
      <c r="C126" s="16" t="s">
        <v>477</v>
      </c>
      <c r="D126" s="21" t="s">
        <v>479</v>
      </c>
      <c r="E126" s="21" t="s">
        <v>481</v>
      </c>
      <c r="F126" s="25" t="s">
        <v>64</v>
      </c>
      <c r="G126" s="25" t="s">
        <v>64</v>
      </c>
      <c r="H126" s="25" t="s">
        <v>64</v>
      </c>
      <c r="I126" s="25" t="s">
        <v>64</v>
      </c>
      <c r="J126" s="25" t="s">
        <v>64</v>
      </c>
      <c r="K126" s="21">
        <v>9519.9500000000007</v>
      </c>
      <c r="L126" s="21" t="s">
        <v>488</v>
      </c>
      <c r="M126" s="25" t="s">
        <v>120</v>
      </c>
      <c r="N126" s="22" t="s">
        <v>321</v>
      </c>
      <c r="O126" s="21">
        <v>870000</v>
      </c>
      <c r="P126" s="23" t="s">
        <v>102</v>
      </c>
      <c r="Q126" s="23" t="s">
        <v>319</v>
      </c>
    </row>
    <row r="127" spans="1:17" ht="96" hidden="1" customHeight="1">
      <c r="A127" s="14">
        <v>119</v>
      </c>
      <c r="B127" s="21" t="s">
        <v>322</v>
      </c>
      <c r="C127" s="16" t="s">
        <v>477</v>
      </c>
      <c r="D127" s="21" t="s">
        <v>478</v>
      </c>
      <c r="E127" s="21" t="s">
        <v>481</v>
      </c>
      <c r="F127" s="25" t="s">
        <v>64</v>
      </c>
      <c r="G127" s="25" t="s">
        <v>64</v>
      </c>
      <c r="H127" s="25" t="s">
        <v>64</v>
      </c>
      <c r="I127" s="25" t="s">
        <v>64</v>
      </c>
      <c r="J127" s="25" t="s">
        <v>64</v>
      </c>
      <c r="K127" s="21">
        <v>9519.9500000000007</v>
      </c>
      <c r="L127" s="21" t="s">
        <v>488</v>
      </c>
      <c r="M127" s="25" t="s">
        <v>120</v>
      </c>
      <c r="N127" s="22" t="s">
        <v>323</v>
      </c>
      <c r="O127" s="21">
        <v>5000</v>
      </c>
      <c r="P127" s="23" t="s">
        <v>102</v>
      </c>
      <c r="Q127" s="23" t="s">
        <v>91</v>
      </c>
    </row>
    <row r="128" spans="1:17" ht="36" hidden="1" customHeight="1">
      <c r="A128" s="14">
        <v>120</v>
      </c>
      <c r="B128" s="21" t="s">
        <v>324</v>
      </c>
      <c r="C128" s="16" t="s">
        <v>477</v>
      </c>
      <c r="D128" s="21" t="s">
        <v>479</v>
      </c>
      <c r="E128" s="21" t="s">
        <v>481</v>
      </c>
      <c r="F128" s="25" t="s">
        <v>65</v>
      </c>
      <c r="G128" s="25" t="s">
        <v>65</v>
      </c>
      <c r="H128" s="25" t="s">
        <v>65</v>
      </c>
      <c r="I128" s="25" t="s">
        <v>65</v>
      </c>
      <c r="J128" s="25" t="s">
        <v>65</v>
      </c>
      <c r="K128" s="21">
        <v>9519.9500000000007</v>
      </c>
      <c r="L128" s="21" t="s">
        <v>488</v>
      </c>
      <c r="M128" s="25" t="s">
        <v>292</v>
      </c>
      <c r="N128" s="22" t="s">
        <v>325</v>
      </c>
      <c r="O128" s="21">
        <v>275521</v>
      </c>
      <c r="P128" s="23" t="s">
        <v>122</v>
      </c>
      <c r="Q128" s="23" t="s">
        <v>162</v>
      </c>
    </row>
    <row r="129" spans="1:17" ht="36" hidden="1" customHeight="1">
      <c r="A129" s="14">
        <v>121</v>
      </c>
      <c r="B129" s="21" t="s">
        <v>326</v>
      </c>
      <c r="C129" s="16" t="s">
        <v>477</v>
      </c>
      <c r="D129" s="21" t="s">
        <v>478</v>
      </c>
      <c r="E129" s="21" t="s">
        <v>481</v>
      </c>
      <c r="F129" s="25" t="s">
        <v>65</v>
      </c>
      <c r="G129" s="25" t="s">
        <v>65</v>
      </c>
      <c r="H129" s="25" t="s">
        <v>65</v>
      </c>
      <c r="I129" s="25" t="s">
        <v>65</v>
      </c>
      <c r="J129" s="25" t="s">
        <v>65</v>
      </c>
      <c r="K129" s="21">
        <v>9519.9500000000007</v>
      </c>
      <c r="L129" s="21" t="s">
        <v>488</v>
      </c>
      <c r="M129" s="25" t="s">
        <v>292</v>
      </c>
      <c r="N129" s="22" t="s">
        <v>327</v>
      </c>
      <c r="O129" s="21">
        <v>128976</v>
      </c>
      <c r="P129" s="23" t="s">
        <v>83</v>
      </c>
      <c r="Q129" s="23" t="s">
        <v>328</v>
      </c>
    </row>
    <row r="130" spans="1:17" ht="36" hidden="1" customHeight="1">
      <c r="A130" s="14">
        <v>122</v>
      </c>
      <c r="B130" s="21" t="s">
        <v>329</v>
      </c>
      <c r="C130" s="16" t="s">
        <v>477</v>
      </c>
      <c r="D130" s="21" t="s">
        <v>479</v>
      </c>
      <c r="E130" s="21" t="s">
        <v>481</v>
      </c>
      <c r="F130" s="21" t="s">
        <v>65</v>
      </c>
      <c r="G130" s="21" t="s">
        <v>65</v>
      </c>
      <c r="H130" s="21" t="s">
        <v>65</v>
      </c>
      <c r="I130" s="21" t="s">
        <v>65</v>
      </c>
      <c r="J130" s="21" t="s">
        <v>65</v>
      </c>
      <c r="K130" s="21">
        <v>9519.9500000000007</v>
      </c>
      <c r="L130" s="21" t="s">
        <v>488</v>
      </c>
      <c r="M130" s="21" t="s">
        <v>292</v>
      </c>
      <c r="N130" s="22" t="s">
        <v>330</v>
      </c>
      <c r="O130" s="21">
        <v>94718</v>
      </c>
      <c r="P130" s="23" t="s">
        <v>102</v>
      </c>
      <c r="Q130" s="23" t="s">
        <v>148</v>
      </c>
    </row>
    <row r="131" spans="1:17" ht="36" hidden="1" customHeight="1">
      <c r="A131" s="14">
        <v>123</v>
      </c>
      <c r="B131" s="21" t="s">
        <v>331</v>
      </c>
      <c r="C131" s="16" t="s">
        <v>477</v>
      </c>
      <c r="D131" s="21" t="s">
        <v>478</v>
      </c>
      <c r="E131" s="21" t="s">
        <v>481</v>
      </c>
      <c r="F131" s="21" t="s">
        <v>65</v>
      </c>
      <c r="G131" s="21" t="s">
        <v>65</v>
      </c>
      <c r="H131" s="21" t="s">
        <v>65</v>
      </c>
      <c r="I131" s="21" t="s">
        <v>65</v>
      </c>
      <c r="J131" s="21" t="s">
        <v>65</v>
      </c>
      <c r="K131" s="21">
        <v>9519.9500000000007</v>
      </c>
      <c r="L131" s="21" t="s">
        <v>488</v>
      </c>
      <c r="M131" s="21" t="s">
        <v>292</v>
      </c>
      <c r="N131" s="22" t="s">
        <v>332</v>
      </c>
      <c r="O131" s="21">
        <v>1080</v>
      </c>
      <c r="P131" s="23" t="s">
        <v>136</v>
      </c>
      <c r="Q131" s="23" t="s">
        <v>102</v>
      </c>
    </row>
    <row r="132" spans="1:17" ht="48" hidden="1" customHeight="1">
      <c r="A132" s="14">
        <v>124</v>
      </c>
      <c r="B132" s="21" t="s">
        <v>333</v>
      </c>
      <c r="C132" s="16" t="s">
        <v>477</v>
      </c>
      <c r="D132" s="21" t="s">
        <v>479</v>
      </c>
      <c r="E132" s="21" t="s">
        <v>481</v>
      </c>
      <c r="F132" s="21" t="s">
        <v>65</v>
      </c>
      <c r="G132" s="21" t="s">
        <v>65</v>
      </c>
      <c r="H132" s="21" t="s">
        <v>65</v>
      </c>
      <c r="I132" s="21" t="s">
        <v>65</v>
      </c>
      <c r="J132" s="21" t="s">
        <v>65</v>
      </c>
      <c r="K132" s="21">
        <v>9519.9500000000007</v>
      </c>
      <c r="L132" s="21" t="s">
        <v>488</v>
      </c>
      <c r="M132" s="21" t="s">
        <v>292</v>
      </c>
      <c r="N132" s="22" t="s">
        <v>334</v>
      </c>
      <c r="O132" s="21">
        <v>1200</v>
      </c>
      <c r="P132" s="23" t="s">
        <v>114</v>
      </c>
      <c r="Q132" s="23" t="s">
        <v>96</v>
      </c>
    </row>
    <row r="133" spans="1:17" ht="14.25">
      <c r="A133" s="15" t="s">
        <v>50</v>
      </c>
      <c r="B133" s="19" t="s">
        <v>335</v>
      </c>
      <c r="C133" s="16"/>
      <c r="D133" s="21"/>
      <c r="E133" s="21"/>
      <c r="F133" s="21"/>
      <c r="G133" s="21"/>
      <c r="H133" s="21"/>
      <c r="I133" s="21"/>
      <c r="J133" s="21"/>
      <c r="K133" s="21"/>
      <c r="L133" s="21"/>
      <c r="M133" s="21"/>
      <c r="N133" s="22"/>
      <c r="O133" s="14">
        <f t="shared" ref="O133" si="2">SUM(O134:O143)</f>
        <v>180200</v>
      </c>
      <c r="P133" s="14"/>
      <c r="Q133" s="14"/>
    </row>
    <row r="134" spans="1:17" ht="24">
      <c r="A134" s="14">
        <v>125</v>
      </c>
      <c r="B134" s="21" t="s">
        <v>336</v>
      </c>
      <c r="C134" s="16" t="s">
        <v>477</v>
      </c>
      <c r="D134" s="21" t="s">
        <v>479</v>
      </c>
      <c r="E134" s="21" t="s">
        <v>481</v>
      </c>
      <c r="F134" s="21" t="s">
        <v>63</v>
      </c>
      <c r="G134" s="21" t="s">
        <v>63</v>
      </c>
      <c r="H134" s="21" t="s">
        <v>63</v>
      </c>
      <c r="I134" s="21" t="s">
        <v>63</v>
      </c>
      <c r="J134" s="21" t="s">
        <v>63</v>
      </c>
      <c r="K134" s="21">
        <v>9519.9500000000007</v>
      </c>
      <c r="L134" s="21" t="s">
        <v>488</v>
      </c>
      <c r="M134" s="21" t="s">
        <v>80</v>
      </c>
      <c r="N134" s="22" t="s">
        <v>337</v>
      </c>
      <c r="O134" s="21">
        <v>5000</v>
      </c>
      <c r="P134" s="23" t="s">
        <v>198</v>
      </c>
      <c r="Q134" s="23" t="s">
        <v>203</v>
      </c>
    </row>
    <row r="135" spans="1:17" ht="24">
      <c r="A135" s="14">
        <v>126</v>
      </c>
      <c r="B135" s="21" t="s">
        <v>338</v>
      </c>
      <c r="C135" s="16" t="s">
        <v>477</v>
      </c>
      <c r="D135" s="21" t="s">
        <v>478</v>
      </c>
      <c r="E135" s="21" t="s">
        <v>481</v>
      </c>
      <c r="F135" s="21" t="s">
        <v>63</v>
      </c>
      <c r="G135" s="21" t="s">
        <v>63</v>
      </c>
      <c r="H135" s="21" t="s">
        <v>63</v>
      </c>
      <c r="I135" s="21" t="s">
        <v>63</v>
      </c>
      <c r="J135" s="21" t="s">
        <v>63</v>
      </c>
      <c r="K135" s="21">
        <v>9519.9500000000007</v>
      </c>
      <c r="L135" s="21" t="s">
        <v>488</v>
      </c>
      <c r="M135" s="21" t="s">
        <v>80</v>
      </c>
      <c r="N135" s="22" t="s">
        <v>339</v>
      </c>
      <c r="O135" s="21">
        <v>12000</v>
      </c>
      <c r="P135" s="23" t="s">
        <v>198</v>
      </c>
      <c r="Q135" s="23" t="s">
        <v>340</v>
      </c>
    </row>
    <row r="136" spans="1:17" ht="36" hidden="1" customHeight="1">
      <c r="A136" s="14">
        <v>127</v>
      </c>
      <c r="B136" s="25" t="s">
        <v>341</v>
      </c>
      <c r="C136" s="16" t="s">
        <v>477</v>
      </c>
      <c r="D136" s="21" t="s">
        <v>479</v>
      </c>
      <c r="E136" s="21" t="s">
        <v>481</v>
      </c>
      <c r="F136" s="25" t="s">
        <v>195</v>
      </c>
      <c r="G136" s="25" t="s">
        <v>195</v>
      </c>
      <c r="H136" s="25" t="s">
        <v>195</v>
      </c>
      <c r="I136" s="25" t="s">
        <v>195</v>
      </c>
      <c r="J136" s="25" t="s">
        <v>195</v>
      </c>
      <c r="K136" s="21">
        <v>9519.9500000000007</v>
      </c>
      <c r="L136" s="21" t="s">
        <v>488</v>
      </c>
      <c r="M136" s="25" t="s">
        <v>342</v>
      </c>
      <c r="N136" s="26" t="s">
        <v>343</v>
      </c>
      <c r="O136" s="21">
        <v>4000</v>
      </c>
      <c r="P136" s="23" t="s">
        <v>198</v>
      </c>
      <c r="Q136" s="23" t="s">
        <v>344</v>
      </c>
    </row>
    <row r="137" spans="1:17" ht="36" hidden="1" customHeight="1">
      <c r="A137" s="14">
        <v>128</v>
      </c>
      <c r="B137" s="25" t="s">
        <v>345</v>
      </c>
      <c r="C137" s="16" t="s">
        <v>477</v>
      </c>
      <c r="D137" s="21" t="s">
        <v>478</v>
      </c>
      <c r="E137" s="21" t="s">
        <v>481</v>
      </c>
      <c r="F137" s="25" t="s">
        <v>195</v>
      </c>
      <c r="G137" s="25" t="s">
        <v>195</v>
      </c>
      <c r="H137" s="25" t="s">
        <v>195</v>
      </c>
      <c r="I137" s="25" t="s">
        <v>195</v>
      </c>
      <c r="J137" s="25" t="s">
        <v>195</v>
      </c>
      <c r="K137" s="21">
        <v>9519.9500000000007</v>
      </c>
      <c r="L137" s="21" t="s">
        <v>488</v>
      </c>
      <c r="M137" s="25" t="s">
        <v>346</v>
      </c>
      <c r="N137" s="26" t="s">
        <v>347</v>
      </c>
      <c r="O137" s="21">
        <v>5000</v>
      </c>
      <c r="P137" s="23" t="s">
        <v>198</v>
      </c>
      <c r="Q137" s="23" t="s">
        <v>344</v>
      </c>
    </row>
    <row r="138" spans="1:17" ht="36" hidden="1" customHeight="1">
      <c r="A138" s="14">
        <v>129</v>
      </c>
      <c r="B138" s="25" t="s">
        <v>348</v>
      </c>
      <c r="C138" s="16" t="s">
        <v>477</v>
      </c>
      <c r="D138" s="21" t="s">
        <v>479</v>
      </c>
      <c r="E138" s="21" t="s">
        <v>481</v>
      </c>
      <c r="F138" s="25" t="s">
        <v>195</v>
      </c>
      <c r="G138" s="25" t="s">
        <v>195</v>
      </c>
      <c r="H138" s="25" t="s">
        <v>195</v>
      </c>
      <c r="I138" s="25" t="s">
        <v>195</v>
      </c>
      <c r="J138" s="25" t="s">
        <v>195</v>
      </c>
      <c r="K138" s="21">
        <v>9519.9500000000007</v>
      </c>
      <c r="L138" s="21" t="s">
        <v>488</v>
      </c>
      <c r="M138" s="25" t="s">
        <v>349</v>
      </c>
      <c r="N138" s="26" t="s">
        <v>350</v>
      </c>
      <c r="O138" s="25">
        <v>25000</v>
      </c>
      <c r="P138" s="23" t="s">
        <v>198</v>
      </c>
      <c r="Q138" s="23" t="s">
        <v>344</v>
      </c>
    </row>
    <row r="139" spans="1:17" ht="36" hidden="1" customHeight="1">
      <c r="A139" s="14">
        <v>130</v>
      </c>
      <c r="B139" s="25" t="s">
        <v>351</v>
      </c>
      <c r="C139" s="16" t="s">
        <v>477</v>
      </c>
      <c r="D139" s="21" t="s">
        <v>478</v>
      </c>
      <c r="E139" s="21" t="s">
        <v>481</v>
      </c>
      <c r="F139" s="25" t="s">
        <v>195</v>
      </c>
      <c r="G139" s="25" t="s">
        <v>195</v>
      </c>
      <c r="H139" s="25" t="s">
        <v>195</v>
      </c>
      <c r="I139" s="25" t="s">
        <v>195</v>
      </c>
      <c r="J139" s="25" t="s">
        <v>195</v>
      </c>
      <c r="K139" s="21">
        <v>9519.9500000000007</v>
      </c>
      <c r="L139" s="21" t="s">
        <v>488</v>
      </c>
      <c r="M139" s="25" t="s">
        <v>352</v>
      </c>
      <c r="N139" s="26" t="s">
        <v>353</v>
      </c>
      <c r="O139" s="25">
        <v>25000</v>
      </c>
      <c r="P139" s="23" t="s">
        <v>198</v>
      </c>
      <c r="Q139" s="23" t="s">
        <v>344</v>
      </c>
    </row>
    <row r="140" spans="1:17" ht="13.5" hidden="1" customHeight="1">
      <c r="A140" s="14">
        <v>131</v>
      </c>
      <c r="B140" s="21" t="s">
        <v>354</v>
      </c>
      <c r="C140" s="16" t="s">
        <v>477</v>
      </c>
      <c r="D140" s="21" t="s">
        <v>479</v>
      </c>
      <c r="E140" s="21" t="s">
        <v>481</v>
      </c>
      <c r="F140" s="21" t="s">
        <v>65</v>
      </c>
      <c r="G140" s="21" t="s">
        <v>65</v>
      </c>
      <c r="H140" s="21" t="s">
        <v>65</v>
      </c>
      <c r="I140" s="21" t="s">
        <v>65</v>
      </c>
      <c r="J140" s="21" t="s">
        <v>65</v>
      </c>
      <c r="K140" s="21">
        <v>9519.9500000000007</v>
      </c>
      <c r="L140" s="21" t="s">
        <v>488</v>
      </c>
      <c r="M140" s="21" t="s">
        <v>292</v>
      </c>
      <c r="N140" s="22" t="s">
        <v>355</v>
      </c>
      <c r="O140" s="25">
        <v>1600</v>
      </c>
      <c r="P140" s="25">
        <v>2021</v>
      </c>
      <c r="Q140" s="25">
        <v>2021</v>
      </c>
    </row>
    <row r="141" spans="1:17" ht="13.5" hidden="1" customHeight="1">
      <c r="A141" s="14">
        <v>132</v>
      </c>
      <c r="B141" s="25" t="s">
        <v>356</v>
      </c>
      <c r="C141" s="16" t="s">
        <v>477</v>
      </c>
      <c r="D141" s="21" t="s">
        <v>478</v>
      </c>
      <c r="E141" s="21" t="s">
        <v>481</v>
      </c>
      <c r="F141" s="21" t="s">
        <v>65</v>
      </c>
      <c r="G141" s="21" t="s">
        <v>65</v>
      </c>
      <c r="H141" s="21" t="s">
        <v>65</v>
      </c>
      <c r="I141" s="21" t="s">
        <v>65</v>
      </c>
      <c r="J141" s="21" t="s">
        <v>65</v>
      </c>
      <c r="K141" s="21">
        <v>9519.9500000000007</v>
      </c>
      <c r="L141" s="21" t="s">
        <v>488</v>
      </c>
      <c r="M141" s="25" t="s">
        <v>130</v>
      </c>
      <c r="N141" s="22" t="s">
        <v>357</v>
      </c>
      <c r="O141" s="25">
        <v>16920</v>
      </c>
      <c r="P141" s="25">
        <v>2021</v>
      </c>
      <c r="Q141" s="25">
        <v>2021</v>
      </c>
    </row>
    <row r="142" spans="1:17" ht="13.5" hidden="1" customHeight="1">
      <c r="A142" s="14">
        <v>133</v>
      </c>
      <c r="B142" s="21" t="s">
        <v>358</v>
      </c>
      <c r="C142" s="16" t="s">
        <v>477</v>
      </c>
      <c r="D142" s="21" t="s">
        <v>479</v>
      </c>
      <c r="E142" s="21" t="s">
        <v>481</v>
      </c>
      <c r="F142" s="21" t="s">
        <v>65</v>
      </c>
      <c r="G142" s="21" t="s">
        <v>65</v>
      </c>
      <c r="H142" s="21" t="s">
        <v>65</v>
      </c>
      <c r="I142" s="21" t="s">
        <v>65</v>
      </c>
      <c r="J142" s="21" t="s">
        <v>65</v>
      </c>
      <c r="K142" s="21">
        <v>9519.9500000000007</v>
      </c>
      <c r="L142" s="21" t="s">
        <v>488</v>
      </c>
      <c r="M142" s="25" t="s">
        <v>130</v>
      </c>
      <c r="N142" s="22" t="s">
        <v>359</v>
      </c>
      <c r="O142" s="25">
        <v>18000</v>
      </c>
      <c r="P142" s="25">
        <v>2021</v>
      </c>
      <c r="Q142" s="25">
        <v>2021</v>
      </c>
    </row>
    <row r="143" spans="1:17" ht="24" hidden="1" customHeight="1">
      <c r="A143" s="14">
        <v>134</v>
      </c>
      <c r="B143" s="25" t="s">
        <v>360</v>
      </c>
      <c r="C143" s="16" t="s">
        <v>477</v>
      </c>
      <c r="D143" s="21" t="s">
        <v>478</v>
      </c>
      <c r="E143" s="21" t="s">
        <v>481</v>
      </c>
      <c r="F143" s="21" t="s">
        <v>65</v>
      </c>
      <c r="G143" s="21" t="s">
        <v>65</v>
      </c>
      <c r="H143" s="21" t="s">
        <v>65</v>
      </c>
      <c r="I143" s="21" t="s">
        <v>65</v>
      </c>
      <c r="J143" s="21" t="s">
        <v>65</v>
      </c>
      <c r="K143" s="21">
        <v>9519.9500000000007</v>
      </c>
      <c r="L143" s="21" t="s">
        <v>488</v>
      </c>
      <c r="M143" s="25" t="s">
        <v>130</v>
      </c>
      <c r="N143" s="22" t="s">
        <v>361</v>
      </c>
      <c r="O143" s="25">
        <v>67680</v>
      </c>
      <c r="P143" s="25">
        <v>2021</v>
      </c>
      <c r="Q143" s="25">
        <v>2021</v>
      </c>
    </row>
    <row r="144" spans="1:17" ht="14.25">
      <c r="A144" s="15" t="s">
        <v>53</v>
      </c>
      <c r="B144" s="19" t="s">
        <v>51</v>
      </c>
      <c r="C144" s="16"/>
      <c r="D144" s="21"/>
      <c r="E144" s="21"/>
      <c r="F144" s="21"/>
      <c r="G144" s="21"/>
      <c r="H144" s="21"/>
      <c r="I144" s="21"/>
      <c r="J144" s="21"/>
      <c r="K144" s="21"/>
      <c r="L144" s="21"/>
      <c r="M144" s="25"/>
      <c r="N144" s="22"/>
      <c r="O144" s="18">
        <f t="shared" ref="O144" si="3">SUM(O145:O165)</f>
        <v>423045</v>
      </c>
      <c r="P144" s="18"/>
      <c r="Q144" s="18"/>
    </row>
    <row r="145" spans="1:17" ht="72" hidden="1" customHeight="1">
      <c r="A145" s="14">
        <v>135</v>
      </c>
      <c r="B145" s="25" t="s">
        <v>362</v>
      </c>
      <c r="C145" s="16" t="s">
        <v>477</v>
      </c>
      <c r="D145" s="21" t="s">
        <v>478</v>
      </c>
      <c r="E145" s="21" t="s">
        <v>481</v>
      </c>
      <c r="F145" s="21" t="s">
        <v>363</v>
      </c>
      <c r="G145" s="21" t="s">
        <v>363</v>
      </c>
      <c r="H145" s="21" t="s">
        <v>363</v>
      </c>
      <c r="I145" s="21" t="s">
        <v>363</v>
      </c>
      <c r="J145" s="21" t="s">
        <v>363</v>
      </c>
      <c r="K145" s="21">
        <v>9519.9500000000007</v>
      </c>
      <c r="L145" s="21" t="s">
        <v>488</v>
      </c>
      <c r="M145" s="21" t="s">
        <v>130</v>
      </c>
      <c r="N145" s="22" t="s">
        <v>364</v>
      </c>
      <c r="O145" s="21">
        <v>30000</v>
      </c>
      <c r="P145" s="21">
        <v>2021</v>
      </c>
      <c r="Q145" s="21">
        <v>2022</v>
      </c>
    </row>
    <row r="146" spans="1:17" ht="48" hidden="1" customHeight="1">
      <c r="A146" s="14">
        <v>136</v>
      </c>
      <c r="B146" s="25" t="s">
        <v>365</v>
      </c>
      <c r="C146" s="16" t="s">
        <v>477</v>
      </c>
      <c r="D146" s="21" t="s">
        <v>479</v>
      </c>
      <c r="E146" s="21" t="s">
        <v>481</v>
      </c>
      <c r="F146" s="21" t="s">
        <v>66</v>
      </c>
      <c r="G146" s="21" t="s">
        <v>66</v>
      </c>
      <c r="H146" s="21" t="s">
        <v>66</v>
      </c>
      <c r="I146" s="21" t="s">
        <v>66</v>
      </c>
      <c r="J146" s="21" t="s">
        <v>66</v>
      </c>
      <c r="K146" s="21">
        <v>9519.9500000000007</v>
      </c>
      <c r="L146" s="21" t="s">
        <v>488</v>
      </c>
      <c r="M146" s="21" t="s">
        <v>130</v>
      </c>
      <c r="N146" s="22" t="s">
        <v>366</v>
      </c>
      <c r="O146" s="21">
        <v>500</v>
      </c>
      <c r="P146" s="21">
        <v>2021</v>
      </c>
      <c r="Q146" s="21">
        <v>2021</v>
      </c>
    </row>
    <row r="147" spans="1:17" ht="24" hidden="1" customHeight="1">
      <c r="A147" s="14">
        <v>137</v>
      </c>
      <c r="B147" s="25" t="s">
        <v>367</v>
      </c>
      <c r="C147" s="16" t="s">
        <v>477</v>
      </c>
      <c r="D147" s="21" t="s">
        <v>478</v>
      </c>
      <c r="E147" s="21" t="s">
        <v>481</v>
      </c>
      <c r="F147" s="21" t="s">
        <v>201</v>
      </c>
      <c r="G147" s="21" t="s">
        <v>201</v>
      </c>
      <c r="H147" s="21" t="s">
        <v>201</v>
      </c>
      <c r="I147" s="21" t="s">
        <v>201</v>
      </c>
      <c r="J147" s="21" t="s">
        <v>201</v>
      </c>
      <c r="K147" s="21">
        <v>9519.9500000000007</v>
      </c>
      <c r="L147" s="21" t="s">
        <v>488</v>
      </c>
      <c r="M147" s="21" t="s">
        <v>130</v>
      </c>
      <c r="N147" s="22" t="s">
        <v>368</v>
      </c>
      <c r="O147" s="21">
        <v>11569</v>
      </c>
      <c r="P147" s="21">
        <v>2021.03</v>
      </c>
      <c r="Q147" s="21">
        <v>2023.12</v>
      </c>
    </row>
    <row r="148" spans="1:17" ht="24">
      <c r="A148" s="14">
        <v>138</v>
      </c>
      <c r="B148" s="21" t="s">
        <v>52</v>
      </c>
      <c r="C148" s="16" t="s">
        <v>477</v>
      </c>
      <c r="D148" s="21" t="s">
        <v>479</v>
      </c>
      <c r="E148" s="21" t="s">
        <v>481</v>
      </c>
      <c r="F148" s="21" t="s">
        <v>63</v>
      </c>
      <c r="G148" s="21" t="s">
        <v>63</v>
      </c>
      <c r="H148" s="21" t="s">
        <v>63</v>
      </c>
      <c r="I148" s="21" t="s">
        <v>63</v>
      </c>
      <c r="J148" s="21" t="s">
        <v>63</v>
      </c>
      <c r="K148" s="21">
        <v>9519.9500000000007</v>
      </c>
      <c r="L148" s="21" t="s">
        <v>488</v>
      </c>
      <c r="M148" s="21" t="s">
        <v>369</v>
      </c>
      <c r="N148" s="22" t="s">
        <v>370</v>
      </c>
      <c r="O148" s="21">
        <v>40000</v>
      </c>
      <c r="P148" s="23" t="s">
        <v>96</v>
      </c>
      <c r="Q148" s="23" t="s">
        <v>105</v>
      </c>
    </row>
    <row r="149" spans="1:17" ht="48">
      <c r="A149" s="14" t="s">
        <v>371</v>
      </c>
      <c r="B149" s="21" t="s">
        <v>372</v>
      </c>
      <c r="C149" s="16" t="s">
        <v>477</v>
      </c>
      <c r="D149" s="21" t="s">
        <v>478</v>
      </c>
      <c r="E149" s="21" t="s">
        <v>481</v>
      </c>
      <c r="F149" s="21" t="s">
        <v>63</v>
      </c>
      <c r="G149" s="21" t="s">
        <v>63</v>
      </c>
      <c r="H149" s="21" t="s">
        <v>63</v>
      </c>
      <c r="I149" s="21" t="s">
        <v>63</v>
      </c>
      <c r="J149" s="21" t="s">
        <v>63</v>
      </c>
      <c r="K149" s="21">
        <v>9519.9500000000007</v>
      </c>
      <c r="L149" s="21" t="s">
        <v>488</v>
      </c>
      <c r="M149" s="21" t="s">
        <v>80</v>
      </c>
      <c r="N149" s="22" t="s">
        <v>373</v>
      </c>
      <c r="O149" s="21">
        <v>600</v>
      </c>
      <c r="P149" s="23" t="s">
        <v>136</v>
      </c>
      <c r="Q149" s="23" t="s">
        <v>374</v>
      </c>
    </row>
    <row r="150" spans="1:17" ht="36">
      <c r="A150" s="14">
        <v>139</v>
      </c>
      <c r="B150" s="21" t="s">
        <v>375</v>
      </c>
      <c r="C150" s="16" t="s">
        <v>477</v>
      </c>
      <c r="D150" s="21" t="s">
        <v>479</v>
      </c>
      <c r="E150" s="21" t="s">
        <v>481</v>
      </c>
      <c r="F150" s="21" t="s">
        <v>63</v>
      </c>
      <c r="G150" s="21" t="s">
        <v>63</v>
      </c>
      <c r="H150" s="21" t="s">
        <v>63</v>
      </c>
      <c r="I150" s="21" t="s">
        <v>63</v>
      </c>
      <c r="J150" s="21" t="s">
        <v>63</v>
      </c>
      <c r="K150" s="21">
        <v>9519.9500000000007</v>
      </c>
      <c r="L150" s="21" t="s">
        <v>488</v>
      </c>
      <c r="M150" s="21" t="s">
        <v>84</v>
      </c>
      <c r="N150" s="22" t="s">
        <v>376</v>
      </c>
      <c r="O150" s="21">
        <v>30000</v>
      </c>
      <c r="P150" s="23" t="s">
        <v>96</v>
      </c>
      <c r="Q150" s="23" t="s">
        <v>148</v>
      </c>
    </row>
    <row r="151" spans="1:17" ht="48" hidden="1" customHeight="1">
      <c r="A151" s="14">
        <v>140</v>
      </c>
      <c r="B151" s="21" t="s">
        <v>377</v>
      </c>
      <c r="C151" s="16" t="s">
        <v>477</v>
      </c>
      <c r="D151" s="21" t="s">
        <v>478</v>
      </c>
      <c r="E151" s="21" t="s">
        <v>481</v>
      </c>
      <c r="F151" s="21" t="s">
        <v>64</v>
      </c>
      <c r="G151" s="21" t="s">
        <v>64</v>
      </c>
      <c r="H151" s="21" t="s">
        <v>64</v>
      </c>
      <c r="I151" s="21" t="s">
        <v>64</v>
      </c>
      <c r="J151" s="21" t="s">
        <v>64</v>
      </c>
      <c r="K151" s="21">
        <v>9519.9500000000007</v>
      </c>
      <c r="L151" s="21" t="s">
        <v>488</v>
      </c>
      <c r="M151" s="21" t="s">
        <v>120</v>
      </c>
      <c r="N151" s="22" t="s">
        <v>378</v>
      </c>
      <c r="O151" s="21">
        <v>15000</v>
      </c>
      <c r="P151" s="23" t="s">
        <v>72</v>
      </c>
      <c r="Q151" s="21">
        <v>2023.02</v>
      </c>
    </row>
    <row r="152" spans="1:17" ht="48" hidden="1" customHeight="1">
      <c r="A152" s="14">
        <v>141</v>
      </c>
      <c r="B152" s="25" t="s">
        <v>379</v>
      </c>
      <c r="C152" s="16" t="s">
        <v>477</v>
      </c>
      <c r="D152" s="21" t="s">
        <v>479</v>
      </c>
      <c r="E152" s="21" t="s">
        <v>481</v>
      </c>
      <c r="F152" s="21" t="s">
        <v>64</v>
      </c>
      <c r="G152" s="21" t="s">
        <v>64</v>
      </c>
      <c r="H152" s="21" t="s">
        <v>64</v>
      </c>
      <c r="I152" s="21" t="s">
        <v>64</v>
      </c>
      <c r="J152" s="21" t="s">
        <v>64</v>
      </c>
      <c r="K152" s="21">
        <v>9519.9500000000007</v>
      </c>
      <c r="L152" s="21" t="s">
        <v>488</v>
      </c>
      <c r="M152" s="21" t="s">
        <v>380</v>
      </c>
      <c r="N152" s="22" t="s">
        <v>381</v>
      </c>
      <c r="O152" s="21">
        <v>21000</v>
      </c>
      <c r="P152" s="23" t="s">
        <v>96</v>
      </c>
      <c r="Q152" s="21">
        <v>2022.09</v>
      </c>
    </row>
    <row r="153" spans="1:17" ht="84" hidden="1" customHeight="1">
      <c r="A153" s="14">
        <v>142</v>
      </c>
      <c r="B153" s="25" t="s">
        <v>382</v>
      </c>
      <c r="C153" s="16" t="s">
        <v>477</v>
      </c>
      <c r="D153" s="21" t="s">
        <v>478</v>
      </c>
      <c r="E153" s="21" t="s">
        <v>481</v>
      </c>
      <c r="F153" s="21" t="s">
        <v>64</v>
      </c>
      <c r="G153" s="21" t="s">
        <v>64</v>
      </c>
      <c r="H153" s="21" t="s">
        <v>64</v>
      </c>
      <c r="I153" s="21" t="s">
        <v>64</v>
      </c>
      <c r="J153" s="21" t="s">
        <v>64</v>
      </c>
      <c r="K153" s="21">
        <v>9519.9500000000007</v>
      </c>
      <c r="L153" s="21" t="s">
        <v>488</v>
      </c>
      <c r="M153" s="21" t="s">
        <v>124</v>
      </c>
      <c r="N153" s="22" t="s">
        <v>383</v>
      </c>
      <c r="O153" s="21">
        <v>30000</v>
      </c>
      <c r="P153" s="23" t="s">
        <v>86</v>
      </c>
      <c r="Q153" s="21">
        <v>2022.12</v>
      </c>
    </row>
    <row r="154" spans="1:17" ht="36" hidden="1" customHeight="1">
      <c r="A154" s="14">
        <v>143</v>
      </c>
      <c r="B154" s="21" t="s">
        <v>384</v>
      </c>
      <c r="C154" s="16" t="s">
        <v>477</v>
      </c>
      <c r="D154" s="21" t="s">
        <v>479</v>
      </c>
      <c r="E154" s="21" t="s">
        <v>481</v>
      </c>
      <c r="F154" s="21" t="s">
        <v>64</v>
      </c>
      <c r="G154" s="21" t="s">
        <v>64</v>
      </c>
      <c r="H154" s="21" t="s">
        <v>64</v>
      </c>
      <c r="I154" s="21" t="s">
        <v>64</v>
      </c>
      <c r="J154" s="21" t="s">
        <v>64</v>
      </c>
      <c r="K154" s="21">
        <v>9519.9500000000007</v>
      </c>
      <c r="L154" s="21" t="s">
        <v>488</v>
      </c>
      <c r="M154" s="21" t="s">
        <v>120</v>
      </c>
      <c r="N154" s="22" t="s">
        <v>385</v>
      </c>
      <c r="O154" s="21">
        <v>4000</v>
      </c>
      <c r="P154" s="21">
        <v>2021.12</v>
      </c>
      <c r="Q154" s="21">
        <v>2023.12</v>
      </c>
    </row>
    <row r="155" spans="1:17" ht="36" hidden="1" customHeight="1">
      <c r="A155" s="14">
        <v>144</v>
      </c>
      <c r="B155" s="21" t="s">
        <v>386</v>
      </c>
      <c r="C155" s="16" t="s">
        <v>477</v>
      </c>
      <c r="D155" s="21" t="s">
        <v>478</v>
      </c>
      <c r="E155" s="21" t="s">
        <v>481</v>
      </c>
      <c r="F155" s="21" t="s">
        <v>64</v>
      </c>
      <c r="G155" s="21" t="s">
        <v>64</v>
      </c>
      <c r="H155" s="21" t="s">
        <v>64</v>
      </c>
      <c r="I155" s="21" t="s">
        <v>64</v>
      </c>
      <c r="J155" s="21" t="s">
        <v>64</v>
      </c>
      <c r="K155" s="21">
        <v>9519.9500000000007</v>
      </c>
      <c r="L155" s="21" t="s">
        <v>488</v>
      </c>
      <c r="M155" s="21" t="s">
        <v>387</v>
      </c>
      <c r="N155" s="22" t="s">
        <v>388</v>
      </c>
      <c r="O155" s="21">
        <v>8000</v>
      </c>
      <c r="P155" s="21">
        <v>2021.12</v>
      </c>
      <c r="Q155" s="21">
        <v>2023.12</v>
      </c>
    </row>
    <row r="156" spans="1:17" ht="48" hidden="1" customHeight="1">
      <c r="A156" s="14">
        <v>145</v>
      </c>
      <c r="B156" s="21" t="s">
        <v>389</v>
      </c>
      <c r="C156" s="16" t="s">
        <v>477</v>
      </c>
      <c r="D156" s="21" t="s">
        <v>479</v>
      </c>
      <c r="E156" s="21" t="s">
        <v>481</v>
      </c>
      <c r="F156" s="21" t="s">
        <v>67</v>
      </c>
      <c r="G156" s="21" t="s">
        <v>67</v>
      </c>
      <c r="H156" s="21" t="s">
        <v>67</v>
      </c>
      <c r="I156" s="21" t="s">
        <v>67</v>
      </c>
      <c r="J156" s="21" t="s">
        <v>67</v>
      </c>
      <c r="K156" s="21">
        <v>9519.9500000000007</v>
      </c>
      <c r="L156" s="21" t="s">
        <v>488</v>
      </c>
      <c r="M156" s="21" t="s">
        <v>223</v>
      </c>
      <c r="N156" s="22" t="s">
        <v>390</v>
      </c>
      <c r="O156" s="21">
        <v>2800</v>
      </c>
      <c r="P156" s="21">
        <v>2021.01</v>
      </c>
      <c r="Q156" s="21">
        <v>2021.12</v>
      </c>
    </row>
    <row r="157" spans="1:17" ht="48" hidden="1" customHeight="1">
      <c r="A157" s="14">
        <v>146</v>
      </c>
      <c r="B157" s="21" t="s">
        <v>391</v>
      </c>
      <c r="C157" s="16" t="s">
        <v>477</v>
      </c>
      <c r="D157" s="21" t="s">
        <v>478</v>
      </c>
      <c r="E157" s="21" t="s">
        <v>481</v>
      </c>
      <c r="F157" s="21" t="s">
        <v>201</v>
      </c>
      <c r="G157" s="21" t="s">
        <v>201</v>
      </c>
      <c r="H157" s="21" t="s">
        <v>201</v>
      </c>
      <c r="I157" s="21" t="s">
        <v>201</v>
      </c>
      <c r="J157" s="21" t="s">
        <v>201</v>
      </c>
      <c r="K157" s="21">
        <v>9519.9500000000007</v>
      </c>
      <c r="L157" s="21" t="s">
        <v>488</v>
      </c>
      <c r="M157" s="21" t="s">
        <v>124</v>
      </c>
      <c r="N157" s="22" t="s">
        <v>392</v>
      </c>
      <c r="O157" s="21">
        <v>350</v>
      </c>
      <c r="P157" s="21">
        <v>2021.01</v>
      </c>
      <c r="Q157" s="21">
        <v>2021.12</v>
      </c>
    </row>
    <row r="158" spans="1:17" ht="24" hidden="1" customHeight="1">
      <c r="A158" s="14">
        <v>147</v>
      </c>
      <c r="B158" s="25" t="s">
        <v>393</v>
      </c>
      <c r="C158" s="16" t="s">
        <v>477</v>
      </c>
      <c r="D158" s="21" t="s">
        <v>479</v>
      </c>
      <c r="E158" s="21" t="s">
        <v>481</v>
      </c>
      <c r="F158" s="25" t="s">
        <v>65</v>
      </c>
      <c r="G158" s="25" t="s">
        <v>65</v>
      </c>
      <c r="H158" s="25" t="s">
        <v>65</v>
      </c>
      <c r="I158" s="25" t="s">
        <v>65</v>
      </c>
      <c r="J158" s="25" t="s">
        <v>65</v>
      </c>
      <c r="K158" s="21">
        <v>9519.9500000000007</v>
      </c>
      <c r="L158" s="21" t="s">
        <v>488</v>
      </c>
      <c r="M158" s="25" t="s">
        <v>292</v>
      </c>
      <c r="N158" s="26" t="s">
        <v>394</v>
      </c>
      <c r="O158" s="21">
        <v>142876</v>
      </c>
      <c r="P158" s="23" t="s">
        <v>395</v>
      </c>
      <c r="Q158" s="23" t="s">
        <v>91</v>
      </c>
    </row>
    <row r="159" spans="1:17" ht="36" hidden="1" customHeight="1">
      <c r="A159" s="14">
        <v>148</v>
      </c>
      <c r="B159" s="25" t="s">
        <v>396</v>
      </c>
      <c r="C159" s="16" t="s">
        <v>477</v>
      </c>
      <c r="D159" s="21" t="s">
        <v>478</v>
      </c>
      <c r="E159" s="21" t="s">
        <v>481</v>
      </c>
      <c r="F159" s="21" t="s">
        <v>64</v>
      </c>
      <c r="G159" s="21" t="s">
        <v>64</v>
      </c>
      <c r="H159" s="21" t="s">
        <v>64</v>
      </c>
      <c r="I159" s="21" t="s">
        <v>64</v>
      </c>
      <c r="J159" s="21" t="s">
        <v>64</v>
      </c>
      <c r="K159" s="21">
        <v>9519.9500000000007</v>
      </c>
      <c r="L159" s="21" t="s">
        <v>488</v>
      </c>
      <c r="M159" s="21" t="s">
        <v>117</v>
      </c>
      <c r="N159" s="22" t="s">
        <v>397</v>
      </c>
      <c r="O159" s="21">
        <v>10000</v>
      </c>
      <c r="P159" s="23" t="s">
        <v>102</v>
      </c>
      <c r="Q159" s="21">
        <v>2022.12</v>
      </c>
    </row>
    <row r="160" spans="1:17" ht="84" hidden="1" customHeight="1">
      <c r="A160" s="14">
        <v>149</v>
      </c>
      <c r="B160" s="25" t="s">
        <v>398</v>
      </c>
      <c r="C160" s="16" t="s">
        <v>477</v>
      </c>
      <c r="D160" s="21" t="s">
        <v>479</v>
      </c>
      <c r="E160" s="21" t="s">
        <v>481</v>
      </c>
      <c r="F160" s="21" t="s">
        <v>64</v>
      </c>
      <c r="G160" s="21" t="s">
        <v>64</v>
      </c>
      <c r="H160" s="21" t="s">
        <v>64</v>
      </c>
      <c r="I160" s="21" t="s">
        <v>64</v>
      </c>
      <c r="J160" s="21" t="s">
        <v>64</v>
      </c>
      <c r="K160" s="21">
        <v>9519.9500000000007</v>
      </c>
      <c r="L160" s="21" t="s">
        <v>488</v>
      </c>
      <c r="M160" s="21" t="s">
        <v>399</v>
      </c>
      <c r="N160" s="22" t="s">
        <v>400</v>
      </c>
      <c r="O160" s="21">
        <v>25210</v>
      </c>
      <c r="P160" s="23" t="s">
        <v>83</v>
      </c>
      <c r="Q160" s="21">
        <v>2022.11</v>
      </c>
    </row>
    <row r="161" spans="1:17" ht="84" hidden="1" customHeight="1">
      <c r="A161" s="14">
        <v>150</v>
      </c>
      <c r="B161" s="25" t="s">
        <v>401</v>
      </c>
      <c r="C161" s="16" t="s">
        <v>477</v>
      </c>
      <c r="D161" s="21" t="s">
        <v>478</v>
      </c>
      <c r="E161" s="21" t="s">
        <v>481</v>
      </c>
      <c r="F161" s="21" t="s">
        <v>64</v>
      </c>
      <c r="G161" s="21" t="s">
        <v>64</v>
      </c>
      <c r="H161" s="21" t="s">
        <v>64</v>
      </c>
      <c r="I161" s="21" t="s">
        <v>64</v>
      </c>
      <c r="J161" s="21" t="s">
        <v>64</v>
      </c>
      <c r="K161" s="21">
        <v>9519.9500000000007</v>
      </c>
      <c r="L161" s="21" t="s">
        <v>488</v>
      </c>
      <c r="M161" s="21" t="s">
        <v>120</v>
      </c>
      <c r="N161" s="22" t="s">
        <v>402</v>
      </c>
      <c r="O161" s="21">
        <v>28040</v>
      </c>
      <c r="P161" s="23" t="s">
        <v>83</v>
      </c>
      <c r="Q161" s="21">
        <v>2022.11</v>
      </c>
    </row>
    <row r="162" spans="1:17" ht="24" hidden="1" customHeight="1">
      <c r="A162" s="14">
        <v>151</v>
      </c>
      <c r="B162" s="25" t="s">
        <v>403</v>
      </c>
      <c r="C162" s="16" t="s">
        <v>477</v>
      </c>
      <c r="D162" s="21" t="s">
        <v>479</v>
      </c>
      <c r="E162" s="21" t="s">
        <v>481</v>
      </c>
      <c r="F162" s="25" t="s">
        <v>66</v>
      </c>
      <c r="G162" s="25" t="s">
        <v>66</v>
      </c>
      <c r="H162" s="25" t="s">
        <v>66</v>
      </c>
      <c r="I162" s="25" t="s">
        <v>66</v>
      </c>
      <c r="J162" s="25" t="s">
        <v>66</v>
      </c>
      <c r="K162" s="21">
        <v>9519.9500000000007</v>
      </c>
      <c r="L162" s="21" t="s">
        <v>488</v>
      </c>
      <c r="M162" s="25" t="s">
        <v>387</v>
      </c>
      <c r="N162" s="26" t="s">
        <v>404</v>
      </c>
      <c r="O162" s="25">
        <v>20000</v>
      </c>
      <c r="P162" s="25">
        <v>2021.01</v>
      </c>
      <c r="Q162" s="25">
        <v>2022.11</v>
      </c>
    </row>
    <row r="163" spans="1:17" ht="24" hidden="1" customHeight="1">
      <c r="A163" s="14">
        <v>152</v>
      </c>
      <c r="B163" s="25" t="s">
        <v>405</v>
      </c>
      <c r="C163" s="16" t="s">
        <v>477</v>
      </c>
      <c r="D163" s="21" t="s">
        <v>478</v>
      </c>
      <c r="E163" s="21" t="s">
        <v>481</v>
      </c>
      <c r="F163" s="21" t="s">
        <v>66</v>
      </c>
      <c r="G163" s="21" t="s">
        <v>66</v>
      </c>
      <c r="H163" s="21" t="s">
        <v>66</v>
      </c>
      <c r="I163" s="21" t="s">
        <v>66</v>
      </c>
      <c r="J163" s="21" t="s">
        <v>66</v>
      </c>
      <c r="K163" s="21">
        <v>9519.9500000000007</v>
      </c>
      <c r="L163" s="21" t="s">
        <v>488</v>
      </c>
      <c r="M163" s="21" t="s">
        <v>117</v>
      </c>
      <c r="N163" s="22" t="s">
        <v>406</v>
      </c>
      <c r="O163" s="21">
        <v>2400</v>
      </c>
      <c r="P163" s="23" t="s">
        <v>83</v>
      </c>
      <c r="Q163" s="23" t="s">
        <v>102</v>
      </c>
    </row>
    <row r="164" spans="1:17" ht="24" hidden="1" customHeight="1">
      <c r="A164" s="14">
        <v>153</v>
      </c>
      <c r="B164" s="25" t="s">
        <v>407</v>
      </c>
      <c r="C164" s="16" t="s">
        <v>477</v>
      </c>
      <c r="D164" s="21" t="s">
        <v>479</v>
      </c>
      <c r="E164" s="21" t="s">
        <v>481</v>
      </c>
      <c r="F164" s="21" t="s">
        <v>66</v>
      </c>
      <c r="G164" s="21" t="s">
        <v>66</v>
      </c>
      <c r="H164" s="21" t="s">
        <v>66</v>
      </c>
      <c r="I164" s="21" t="s">
        <v>66</v>
      </c>
      <c r="J164" s="21" t="s">
        <v>66</v>
      </c>
      <c r="K164" s="21">
        <v>9519.9500000000007</v>
      </c>
      <c r="L164" s="21" t="s">
        <v>488</v>
      </c>
      <c r="M164" s="21" t="s">
        <v>408</v>
      </c>
      <c r="N164" s="22" t="s">
        <v>409</v>
      </c>
      <c r="O164" s="21">
        <v>200</v>
      </c>
      <c r="P164" s="23" t="s">
        <v>83</v>
      </c>
      <c r="Q164" s="23" t="s">
        <v>102</v>
      </c>
    </row>
    <row r="165" spans="1:17" ht="48" hidden="1" customHeight="1">
      <c r="A165" s="14">
        <v>154</v>
      </c>
      <c r="B165" s="21" t="s">
        <v>410</v>
      </c>
      <c r="C165" s="16" t="s">
        <v>477</v>
      </c>
      <c r="D165" s="21" t="s">
        <v>478</v>
      </c>
      <c r="E165" s="21" t="s">
        <v>481</v>
      </c>
      <c r="F165" s="21" t="s">
        <v>66</v>
      </c>
      <c r="G165" s="21" t="s">
        <v>66</v>
      </c>
      <c r="H165" s="21" t="s">
        <v>66</v>
      </c>
      <c r="I165" s="21" t="s">
        <v>66</v>
      </c>
      <c r="J165" s="21" t="s">
        <v>66</v>
      </c>
      <c r="K165" s="21">
        <v>9519.9500000000007</v>
      </c>
      <c r="L165" s="21" t="s">
        <v>488</v>
      </c>
      <c r="M165" s="21" t="s">
        <v>411</v>
      </c>
      <c r="N165" s="22" t="s">
        <v>412</v>
      </c>
      <c r="O165" s="21">
        <v>500</v>
      </c>
      <c r="P165" s="23" t="s">
        <v>86</v>
      </c>
      <c r="Q165" s="21">
        <v>2021.12</v>
      </c>
    </row>
    <row r="166" spans="1:17" ht="14.25">
      <c r="A166" s="15" t="s">
        <v>56</v>
      </c>
      <c r="B166" s="19" t="s">
        <v>54</v>
      </c>
      <c r="C166" s="16"/>
      <c r="D166" s="21"/>
      <c r="E166" s="21"/>
      <c r="F166" s="21"/>
      <c r="G166" s="21"/>
      <c r="H166" s="21"/>
      <c r="I166" s="21"/>
      <c r="J166" s="21"/>
      <c r="K166" s="21"/>
      <c r="L166" s="21"/>
      <c r="M166" s="21"/>
      <c r="N166" s="22"/>
      <c r="O166" s="14">
        <f t="shared" ref="O166" si="4">SUM(O167:O175)</f>
        <v>296240</v>
      </c>
      <c r="P166" s="14"/>
      <c r="Q166" s="14"/>
    </row>
    <row r="167" spans="1:17" ht="48">
      <c r="A167" s="14">
        <v>155</v>
      </c>
      <c r="B167" s="21" t="s">
        <v>55</v>
      </c>
      <c r="C167" s="16" t="s">
        <v>477</v>
      </c>
      <c r="D167" s="21" t="s">
        <v>478</v>
      </c>
      <c r="E167" s="21" t="s">
        <v>481</v>
      </c>
      <c r="F167" s="21" t="s">
        <v>63</v>
      </c>
      <c r="G167" s="21" t="s">
        <v>63</v>
      </c>
      <c r="H167" s="21" t="s">
        <v>63</v>
      </c>
      <c r="I167" s="21" t="s">
        <v>63</v>
      </c>
      <c r="J167" s="21" t="s">
        <v>63</v>
      </c>
      <c r="K167" s="21">
        <v>9519.9500000000007</v>
      </c>
      <c r="L167" s="21" t="s">
        <v>488</v>
      </c>
      <c r="M167" s="21" t="s">
        <v>415</v>
      </c>
      <c r="N167" s="22" t="s">
        <v>416</v>
      </c>
      <c r="O167" s="21">
        <v>35700</v>
      </c>
      <c r="P167" s="23" t="s">
        <v>86</v>
      </c>
      <c r="Q167" s="23" t="s">
        <v>73</v>
      </c>
    </row>
    <row r="168" spans="1:17" ht="24" hidden="1" customHeight="1">
      <c r="A168" s="14">
        <v>156</v>
      </c>
      <c r="B168" s="21" t="s">
        <v>417</v>
      </c>
      <c r="C168" s="16" t="s">
        <v>413</v>
      </c>
      <c r="D168" s="21" t="s">
        <v>414</v>
      </c>
      <c r="E168" s="21" t="s">
        <v>481</v>
      </c>
      <c r="F168" s="21" t="s">
        <v>64</v>
      </c>
      <c r="G168" s="21" t="s">
        <v>64</v>
      </c>
      <c r="H168" s="21" t="s">
        <v>64</v>
      </c>
      <c r="I168" s="21" t="s">
        <v>64</v>
      </c>
      <c r="J168" s="21" t="s">
        <v>64</v>
      </c>
      <c r="K168" s="21">
        <v>9519.9500000000007</v>
      </c>
      <c r="L168" s="21" t="s">
        <v>488</v>
      </c>
      <c r="M168" s="21" t="s">
        <v>84</v>
      </c>
      <c r="N168" s="22" t="s">
        <v>418</v>
      </c>
      <c r="O168" s="21">
        <v>45000</v>
      </c>
      <c r="P168" s="23" t="s">
        <v>102</v>
      </c>
      <c r="Q168" s="23" t="s">
        <v>419</v>
      </c>
    </row>
    <row r="169" spans="1:17" ht="36" hidden="1" customHeight="1">
      <c r="A169" s="14">
        <v>157</v>
      </c>
      <c r="B169" s="21" t="s">
        <v>420</v>
      </c>
      <c r="C169" s="16" t="s">
        <v>413</v>
      </c>
      <c r="D169" s="21" t="s">
        <v>414</v>
      </c>
      <c r="E169" s="21" t="s">
        <v>481</v>
      </c>
      <c r="F169" s="21" t="s">
        <v>64</v>
      </c>
      <c r="G169" s="21" t="s">
        <v>64</v>
      </c>
      <c r="H169" s="21" t="s">
        <v>64</v>
      </c>
      <c r="I169" s="21" t="s">
        <v>64</v>
      </c>
      <c r="J169" s="21" t="s">
        <v>64</v>
      </c>
      <c r="K169" s="21">
        <v>9519.9500000000007</v>
      </c>
      <c r="L169" s="21" t="s">
        <v>488</v>
      </c>
      <c r="M169" s="21" t="s">
        <v>421</v>
      </c>
      <c r="N169" s="22" t="s">
        <v>422</v>
      </c>
      <c r="O169" s="21">
        <v>15000</v>
      </c>
      <c r="P169" s="23" t="s">
        <v>102</v>
      </c>
      <c r="Q169" s="23" t="s">
        <v>91</v>
      </c>
    </row>
    <row r="170" spans="1:17" ht="36" hidden="1" customHeight="1">
      <c r="A170" s="14">
        <v>158</v>
      </c>
      <c r="B170" s="21" t="s">
        <v>423</v>
      </c>
      <c r="C170" s="16" t="s">
        <v>413</v>
      </c>
      <c r="D170" s="21" t="s">
        <v>64</v>
      </c>
      <c r="E170" s="21" t="s">
        <v>481</v>
      </c>
      <c r="F170" s="21" t="s">
        <v>64</v>
      </c>
      <c r="G170" s="21" t="s">
        <v>64</v>
      </c>
      <c r="H170" s="21" t="s">
        <v>64</v>
      </c>
      <c r="I170" s="21" t="s">
        <v>64</v>
      </c>
      <c r="J170" s="21" t="s">
        <v>64</v>
      </c>
      <c r="K170" s="21">
        <v>9519.9500000000007</v>
      </c>
      <c r="L170" s="21" t="s">
        <v>488</v>
      </c>
      <c r="M170" s="21" t="s">
        <v>124</v>
      </c>
      <c r="N170" s="22" t="s">
        <v>424</v>
      </c>
      <c r="O170" s="21">
        <v>8000</v>
      </c>
      <c r="P170" s="23" t="s">
        <v>96</v>
      </c>
      <c r="Q170" s="21">
        <v>2021.12</v>
      </c>
    </row>
    <row r="171" spans="1:17" ht="13.5" hidden="1" customHeight="1">
      <c r="A171" s="14">
        <v>159</v>
      </c>
      <c r="B171" s="25" t="s">
        <v>425</v>
      </c>
      <c r="C171" s="16" t="s">
        <v>413</v>
      </c>
      <c r="D171" s="21" t="s">
        <v>66</v>
      </c>
      <c r="E171" s="21" t="s">
        <v>481</v>
      </c>
      <c r="F171" s="21" t="s">
        <v>66</v>
      </c>
      <c r="G171" s="21" t="s">
        <v>66</v>
      </c>
      <c r="H171" s="21" t="s">
        <v>66</v>
      </c>
      <c r="I171" s="21" t="s">
        <v>66</v>
      </c>
      <c r="J171" s="21" t="s">
        <v>66</v>
      </c>
      <c r="K171" s="21">
        <v>9519.9500000000007</v>
      </c>
      <c r="L171" s="21" t="s">
        <v>488</v>
      </c>
      <c r="M171" s="21" t="s">
        <v>117</v>
      </c>
      <c r="N171" s="22" t="s">
        <v>426</v>
      </c>
      <c r="O171" s="21">
        <v>90000</v>
      </c>
      <c r="P171" s="21">
        <v>2021.12</v>
      </c>
      <c r="Q171" s="21">
        <v>2023.12</v>
      </c>
    </row>
    <row r="172" spans="1:17" ht="36" hidden="1" customHeight="1">
      <c r="A172" s="14">
        <v>160</v>
      </c>
      <c r="B172" s="21" t="s">
        <v>427</v>
      </c>
      <c r="C172" s="16" t="s">
        <v>413</v>
      </c>
      <c r="D172" s="21" t="s">
        <v>414</v>
      </c>
      <c r="E172" s="21" t="s">
        <v>481</v>
      </c>
      <c r="F172" s="21" t="s">
        <v>67</v>
      </c>
      <c r="G172" s="21" t="s">
        <v>67</v>
      </c>
      <c r="H172" s="21" t="s">
        <v>67</v>
      </c>
      <c r="I172" s="21" t="s">
        <v>67</v>
      </c>
      <c r="J172" s="21" t="s">
        <v>67</v>
      </c>
      <c r="K172" s="21">
        <v>9519.9500000000007</v>
      </c>
      <c r="L172" s="21" t="s">
        <v>488</v>
      </c>
      <c r="M172" s="21" t="s">
        <v>208</v>
      </c>
      <c r="N172" s="22" t="s">
        <v>428</v>
      </c>
      <c r="O172" s="21">
        <v>5000</v>
      </c>
      <c r="P172" s="23" t="s">
        <v>86</v>
      </c>
      <c r="Q172" s="23" t="s">
        <v>96</v>
      </c>
    </row>
    <row r="173" spans="1:17" ht="36" hidden="1" customHeight="1">
      <c r="A173" s="14">
        <v>161</v>
      </c>
      <c r="B173" s="21" t="s">
        <v>429</v>
      </c>
      <c r="C173" s="16" t="s">
        <v>413</v>
      </c>
      <c r="D173" s="21" t="s">
        <v>414</v>
      </c>
      <c r="E173" s="21" t="s">
        <v>481</v>
      </c>
      <c r="F173" s="21" t="s">
        <v>67</v>
      </c>
      <c r="G173" s="21" t="s">
        <v>67</v>
      </c>
      <c r="H173" s="21" t="s">
        <v>67</v>
      </c>
      <c r="I173" s="21" t="s">
        <v>67</v>
      </c>
      <c r="J173" s="21" t="s">
        <v>67</v>
      </c>
      <c r="K173" s="21">
        <v>9519.9500000000007</v>
      </c>
      <c r="L173" s="21" t="s">
        <v>488</v>
      </c>
      <c r="M173" s="21" t="s">
        <v>223</v>
      </c>
      <c r="N173" s="22" t="s">
        <v>430</v>
      </c>
      <c r="O173" s="21">
        <v>12000</v>
      </c>
      <c r="P173" s="23" t="s">
        <v>102</v>
      </c>
      <c r="Q173" s="23" t="s">
        <v>148</v>
      </c>
    </row>
    <row r="174" spans="1:17" ht="36" hidden="1" customHeight="1">
      <c r="A174" s="14">
        <v>162</v>
      </c>
      <c r="B174" s="21" t="s">
        <v>431</v>
      </c>
      <c r="C174" s="16" t="s">
        <v>413</v>
      </c>
      <c r="D174" s="21" t="s">
        <v>414</v>
      </c>
      <c r="E174" s="21" t="s">
        <v>481</v>
      </c>
      <c r="F174" s="21" t="s">
        <v>67</v>
      </c>
      <c r="G174" s="21" t="s">
        <v>67</v>
      </c>
      <c r="H174" s="21" t="s">
        <v>67</v>
      </c>
      <c r="I174" s="21" t="s">
        <v>67</v>
      </c>
      <c r="J174" s="21" t="s">
        <v>67</v>
      </c>
      <c r="K174" s="21">
        <v>9519.9500000000007</v>
      </c>
      <c r="L174" s="21" t="s">
        <v>488</v>
      </c>
      <c r="M174" s="21" t="s">
        <v>421</v>
      </c>
      <c r="N174" s="22" t="s">
        <v>432</v>
      </c>
      <c r="O174" s="21">
        <v>65000</v>
      </c>
      <c r="P174" s="23" t="s">
        <v>395</v>
      </c>
      <c r="Q174" s="23" t="s">
        <v>227</v>
      </c>
    </row>
    <row r="175" spans="1:17" ht="48" hidden="1" customHeight="1">
      <c r="A175" s="14">
        <v>163</v>
      </c>
      <c r="B175" s="25" t="s">
        <v>433</v>
      </c>
      <c r="C175" s="16" t="s">
        <v>413</v>
      </c>
      <c r="D175" s="25" t="s">
        <v>414</v>
      </c>
      <c r="E175" s="21" t="s">
        <v>481</v>
      </c>
      <c r="F175" s="21" t="s">
        <v>65</v>
      </c>
      <c r="G175" s="21" t="s">
        <v>65</v>
      </c>
      <c r="H175" s="21" t="s">
        <v>65</v>
      </c>
      <c r="I175" s="21" t="s">
        <v>65</v>
      </c>
      <c r="J175" s="21" t="s">
        <v>65</v>
      </c>
      <c r="K175" s="21">
        <v>9519.9500000000007</v>
      </c>
      <c r="L175" s="21" t="s">
        <v>488</v>
      </c>
      <c r="M175" s="21" t="s">
        <v>292</v>
      </c>
      <c r="N175" s="26" t="s">
        <v>434</v>
      </c>
      <c r="O175" s="25">
        <v>20540</v>
      </c>
      <c r="P175" s="23" t="s">
        <v>122</v>
      </c>
      <c r="Q175" s="23" t="s">
        <v>91</v>
      </c>
    </row>
    <row r="176" spans="1:17" ht="14.25">
      <c r="A176" s="15" t="s">
        <v>435</v>
      </c>
      <c r="B176" s="19" t="s">
        <v>436</v>
      </c>
      <c r="C176" s="16"/>
      <c r="D176" s="25"/>
      <c r="E176" s="21"/>
      <c r="F176" s="21"/>
      <c r="G176" s="21"/>
      <c r="H176" s="21"/>
      <c r="I176" s="21"/>
      <c r="J176" s="21"/>
      <c r="K176" s="21"/>
      <c r="L176" s="21"/>
      <c r="M176" s="21"/>
      <c r="N176" s="26"/>
      <c r="O176" s="18">
        <v>0</v>
      </c>
      <c r="P176" s="18"/>
      <c r="Q176" s="18"/>
    </row>
    <row r="177" spans="1:17" ht="48" hidden="1" customHeight="1">
      <c r="A177" s="14">
        <v>164</v>
      </c>
      <c r="B177" s="25" t="s">
        <v>437</v>
      </c>
      <c r="C177" s="16" t="s">
        <v>436</v>
      </c>
      <c r="D177" s="21" t="s">
        <v>201</v>
      </c>
      <c r="E177" s="21" t="s">
        <v>481</v>
      </c>
      <c r="F177" s="21" t="s">
        <v>201</v>
      </c>
      <c r="G177" s="21" t="s">
        <v>201</v>
      </c>
      <c r="H177" s="21" t="s">
        <v>201</v>
      </c>
      <c r="I177" s="21" t="s">
        <v>201</v>
      </c>
      <c r="J177" s="21" t="s">
        <v>201</v>
      </c>
      <c r="K177" s="21">
        <v>9519.9500000000007</v>
      </c>
      <c r="L177" s="21" t="s">
        <v>488</v>
      </c>
      <c r="M177" s="21" t="s">
        <v>130</v>
      </c>
      <c r="N177" s="22" t="s">
        <v>438</v>
      </c>
      <c r="O177" s="21">
        <v>2100</v>
      </c>
      <c r="P177" s="23" t="s">
        <v>86</v>
      </c>
      <c r="Q177" s="23" t="s">
        <v>115</v>
      </c>
    </row>
    <row r="178" spans="1:17" ht="36" hidden="1" customHeight="1">
      <c r="A178" s="14">
        <v>165</v>
      </c>
      <c r="B178" s="21" t="s">
        <v>439</v>
      </c>
      <c r="C178" s="16" t="s">
        <v>436</v>
      </c>
      <c r="D178" s="21" t="s">
        <v>201</v>
      </c>
      <c r="E178" s="21" t="s">
        <v>481</v>
      </c>
      <c r="F178" s="21" t="s">
        <v>201</v>
      </c>
      <c r="G178" s="21" t="s">
        <v>201</v>
      </c>
      <c r="H178" s="21" t="s">
        <v>201</v>
      </c>
      <c r="I178" s="21" t="s">
        <v>201</v>
      </c>
      <c r="J178" s="21" t="s">
        <v>201</v>
      </c>
      <c r="K178" s="21">
        <v>9519.9500000000007</v>
      </c>
      <c r="L178" s="21" t="s">
        <v>488</v>
      </c>
      <c r="M178" s="21" t="s">
        <v>130</v>
      </c>
      <c r="N178" s="22" t="s">
        <v>440</v>
      </c>
      <c r="O178" s="21">
        <v>600</v>
      </c>
      <c r="P178" s="23" t="s">
        <v>86</v>
      </c>
      <c r="Q178" s="23" t="s">
        <v>102</v>
      </c>
    </row>
    <row r="179" spans="1:17" ht="60" hidden="1" customHeight="1">
      <c r="A179" s="14">
        <v>166</v>
      </c>
      <c r="B179" s="21" t="s">
        <v>441</v>
      </c>
      <c r="C179" s="16" t="s">
        <v>436</v>
      </c>
      <c r="D179" s="21" t="s">
        <v>442</v>
      </c>
      <c r="E179" s="21" t="s">
        <v>481</v>
      </c>
      <c r="F179" s="21" t="s">
        <v>443</v>
      </c>
      <c r="G179" s="21" t="s">
        <v>443</v>
      </c>
      <c r="H179" s="21" t="s">
        <v>443</v>
      </c>
      <c r="I179" s="21" t="s">
        <v>443</v>
      </c>
      <c r="J179" s="21" t="s">
        <v>443</v>
      </c>
      <c r="K179" s="21">
        <v>9519.9500000000007</v>
      </c>
      <c r="L179" s="21" t="s">
        <v>488</v>
      </c>
      <c r="M179" s="21" t="s">
        <v>140</v>
      </c>
      <c r="N179" s="22" t="s">
        <v>444</v>
      </c>
      <c r="O179" s="21">
        <v>7011</v>
      </c>
      <c r="P179" s="23" t="s">
        <v>83</v>
      </c>
      <c r="Q179" s="23" t="s">
        <v>142</v>
      </c>
    </row>
    <row r="180" spans="1:17" ht="48" hidden="1" customHeight="1">
      <c r="A180" s="14">
        <v>167</v>
      </c>
      <c r="B180" s="25" t="s">
        <v>445</v>
      </c>
      <c r="C180" s="16" t="s">
        <v>436</v>
      </c>
      <c r="D180" s="21" t="s">
        <v>443</v>
      </c>
      <c r="E180" s="21" t="s">
        <v>481</v>
      </c>
      <c r="F180" s="21" t="s">
        <v>64</v>
      </c>
      <c r="G180" s="21" t="s">
        <v>64</v>
      </c>
      <c r="H180" s="21" t="s">
        <v>64</v>
      </c>
      <c r="I180" s="21" t="s">
        <v>64</v>
      </c>
      <c r="J180" s="21" t="s">
        <v>64</v>
      </c>
      <c r="K180" s="21">
        <v>9519.9500000000007</v>
      </c>
      <c r="L180" s="21" t="s">
        <v>488</v>
      </c>
      <c r="M180" s="21" t="s">
        <v>446</v>
      </c>
      <c r="N180" s="22" t="s">
        <v>447</v>
      </c>
      <c r="O180" s="21">
        <v>900</v>
      </c>
      <c r="P180" s="23" t="s">
        <v>395</v>
      </c>
      <c r="Q180" s="23" t="s">
        <v>102</v>
      </c>
    </row>
    <row r="181" spans="1:17" ht="72" hidden="1" customHeight="1">
      <c r="A181" s="14">
        <v>168</v>
      </c>
      <c r="B181" s="25" t="s">
        <v>448</v>
      </c>
      <c r="C181" s="16" t="s">
        <v>436</v>
      </c>
      <c r="D181" s="25" t="s">
        <v>443</v>
      </c>
      <c r="E181" s="21" t="s">
        <v>481</v>
      </c>
      <c r="F181" s="21" t="s">
        <v>64</v>
      </c>
      <c r="G181" s="21" t="s">
        <v>64</v>
      </c>
      <c r="H181" s="21" t="s">
        <v>64</v>
      </c>
      <c r="I181" s="21" t="s">
        <v>64</v>
      </c>
      <c r="J181" s="21" t="s">
        <v>64</v>
      </c>
      <c r="K181" s="21">
        <v>9519.9500000000007</v>
      </c>
      <c r="L181" s="21" t="s">
        <v>488</v>
      </c>
      <c r="M181" s="25" t="s">
        <v>449</v>
      </c>
      <c r="N181" s="26" t="s">
        <v>450</v>
      </c>
      <c r="O181" s="25">
        <v>100</v>
      </c>
      <c r="P181" s="23" t="s">
        <v>395</v>
      </c>
      <c r="Q181" s="23" t="s">
        <v>102</v>
      </c>
    </row>
    <row r="182" spans="1:17" ht="132" hidden="1" customHeight="1">
      <c r="A182" s="14">
        <v>169</v>
      </c>
      <c r="B182" s="25" t="s">
        <v>451</v>
      </c>
      <c r="C182" s="16" t="s">
        <v>436</v>
      </c>
      <c r="D182" s="25" t="s">
        <v>443</v>
      </c>
      <c r="E182" s="21" t="s">
        <v>481</v>
      </c>
      <c r="F182" s="21" t="s">
        <v>64</v>
      </c>
      <c r="G182" s="21" t="s">
        <v>64</v>
      </c>
      <c r="H182" s="21" t="s">
        <v>64</v>
      </c>
      <c r="I182" s="21" t="s">
        <v>64</v>
      </c>
      <c r="J182" s="21" t="s">
        <v>64</v>
      </c>
      <c r="K182" s="21">
        <v>9519.9500000000007</v>
      </c>
      <c r="L182" s="21" t="s">
        <v>488</v>
      </c>
      <c r="M182" s="25" t="s">
        <v>452</v>
      </c>
      <c r="N182" s="26" t="s">
        <v>453</v>
      </c>
      <c r="O182" s="25">
        <v>5000</v>
      </c>
      <c r="P182" s="23" t="s">
        <v>198</v>
      </c>
      <c r="Q182" s="23" t="s">
        <v>340</v>
      </c>
    </row>
    <row r="183" spans="1:17" ht="24" hidden="1" customHeight="1">
      <c r="A183" s="14">
        <v>170</v>
      </c>
      <c r="B183" s="25" t="s">
        <v>454</v>
      </c>
      <c r="C183" s="16" t="s">
        <v>436</v>
      </c>
      <c r="D183" s="25" t="s">
        <v>443</v>
      </c>
      <c r="E183" s="21" t="s">
        <v>481</v>
      </c>
      <c r="F183" s="21" t="s">
        <v>64</v>
      </c>
      <c r="G183" s="21" t="s">
        <v>64</v>
      </c>
      <c r="H183" s="21" t="s">
        <v>64</v>
      </c>
      <c r="I183" s="21" t="s">
        <v>64</v>
      </c>
      <c r="J183" s="21" t="s">
        <v>64</v>
      </c>
      <c r="K183" s="21">
        <v>9519.9500000000007</v>
      </c>
      <c r="L183" s="21" t="s">
        <v>488</v>
      </c>
      <c r="M183" s="25" t="s">
        <v>452</v>
      </c>
      <c r="N183" s="26" t="s">
        <v>455</v>
      </c>
      <c r="O183" s="25">
        <v>600</v>
      </c>
      <c r="P183" s="23" t="s">
        <v>198</v>
      </c>
      <c r="Q183" s="23" t="s">
        <v>340</v>
      </c>
    </row>
    <row r="184" spans="1:17" ht="24" hidden="1" customHeight="1">
      <c r="A184" s="14">
        <v>171</v>
      </c>
      <c r="B184" s="25" t="s">
        <v>456</v>
      </c>
      <c r="C184" s="16" t="s">
        <v>436</v>
      </c>
      <c r="D184" s="25" t="s">
        <v>443</v>
      </c>
      <c r="E184" s="21" t="s">
        <v>481</v>
      </c>
      <c r="F184" s="21" t="s">
        <v>64</v>
      </c>
      <c r="G184" s="21" t="s">
        <v>64</v>
      </c>
      <c r="H184" s="21" t="s">
        <v>64</v>
      </c>
      <c r="I184" s="21" t="s">
        <v>64</v>
      </c>
      <c r="J184" s="21" t="s">
        <v>64</v>
      </c>
      <c r="K184" s="21">
        <v>9519.9500000000007</v>
      </c>
      <c r="L184" s="21" t="s">
        <v>488</v>
      </c>
      <c r="M184" s="25" t="s">
        <v>457</v>
      </c>
      <c r="N184" s="26" t="s">
        <v>458</v>
      </c>
      <c r="O184" s="25">
        <v>900</v>
      </c>
      <c r="P184" s="23" t="s">
        <v>198</v>
      </c>
      <c r="Q184" s="23" t="s">
        <v>340</v>
      </c>
    </row>
    <row r="185" spans="1:17" ht="60" hidden="1" customHeight="1">
      <c r="A185" s="14">
        <v>172</v>
      </c>
      <c r="B185" s="21" t="s">
        <v>459</v>
      </c>
      <c r="C185" s="16" t="s">
        <v>436</v>
      </c>
      <c r="D185" s="25" t="s">
        <v>64</v>
      </c>
      <c r="E185" s="21" t="s">
        <v>481</v>
      </c>
      <c r="F185" s="25" t="s">
        <v>64</v>
      </c>
      <c r="G185" s="25" t="s">
        <v>64</v>
      </c>
      <c r="H185" s="25" t="s">
        <v>64</v>
      </c>
      <c r="I185" s="25" t="s">
        <v>64</v>
      </c>
      <c r="J185" s="25" t="s">
        <v>64</v>
      </c>
      <c r="K185" s="21">
        <v>9519.9500000000007</v>
      </c>
      <c r="L185" s="21" t="s">
        <v>488</v>
      </c>
      <c r="M185" s="25" t="s">
        <v>120</v>
      </c>
      <c r="N185" s="22" t="s">
        <v>460</v>
      </c>
      <c r="O185" s="21">
        <v>1700</v>
      </c>
      <c r="P185" s="23" t="s">
        <v>86</v>
      </c>
      <c r="Q185" s="23" t="s">
        <v>102</v>
      </c>
    </row>
    <row r="186" spans="1:17" ht="108" hidden="1" customHeight="1">
      <c r="A186" s="14">
        <v>173</v>
      </c>
      <c r="B186" s="21" t="s">
        <v>461</v>
      </c>
      <c r="C186" s="16" t="s">
        <v>436</v>
      </c>
      <c r="D186" s="21" t="s">
        <v>66</v>
      </c>
      <c r="E186" s="21" t="s">
        <v>481</v>
      </c>
      <c r="F186" s="21" t="s">
        <v>462</v>
      </c>
      <c r="G186" s="21" t="s">
        <v>462</v>
      </c>
      <c r="H186" s="21" t="s">
        <v>462</v>
      </c>
      <c r="I186" s="21" t="s">
        <v>462</v>
      </c>
      <c r="J186" s="21" t="s">
        <v>462</v>
      </c>
      <c r="K186" s="21">
        <v>9519.9500000000007</v>
      </c>
      <c r="L186" s="21" t="s">
        <v>488</v>
      </c>
      <c r="M186" s="21" t="s">
        <v>242</v>
      </c>
      <c r="N186" s="22" t="s">
        <v>463</v>
      </c>
      <c r="O186" s="21">
        <v>3856</v>
      </c>
      <c r="P186" s="23" t="s">
        <v>395</v>
      </c>
      <c r="Q186" s="23" t="s">
        <v>83</v>
      </c>
    </row>
    <row r="187" spans="1:17" ht="60" hidden="1" customHeight="1">
      <c r="A187" s="14">
        <v>174</v>
      </c>
      <c r="B187" s="21" t="s">
        <v>464</v>
      </c>
      <c r="C187" s="16" t="s">
        <v>436</v>
      </c>
      <c r="D187" s="21" t="s">
        <v>66</v>
      </c>
      <c r="E187" s="21" t="s">
        <v>481</v>
      </c>
      <c r="F187" s="21" t="s">
        <v>462</v>
      </c>
      <c r="G187" s="21" t="s">
        <v>462</v>
      </c>
      <c r="H187" s="21" t="s">
        <v>462</v>
      </c>
      <c r="I187" s="21" t="s">
        <v>462</v>
      </c>
      <c r="J187" s="21" t="s">
        <v>462</v>
      </c>
      <c r="K187" s="21">
        <v>9519.9500000000007</v>
      </c>
      <c r="L187" s="21" t="s">
        <v>488</v>
      </c>
      <c r="M187" s="21" t="s">
        <v>242</v>
      </c>
      <c r="N187" s="22" t="s">
        <v>465</v>
      </c>
      <c r="O187" s="21">
        <v>4980</v>
      </c>
      <c r="P187" s="23" t="s">
        <v>395</v>
      </c>
      <c r="Q187" s="23" t="s">
        <v>83</v>
      </c>
    </row>
    <row r="188" spans="1:17" ht="24" hidden="1" customHeight="1">
      <c r="A188" s="14">
        <v>175</v>
      </c>
      <c r="B188" s="21" t="s">
        <v>466</v>
      </c>
      <c r="C188" s="16" t="s">
        <v>436</v>
      </c>
      <c r="D188" s="21" t="s">
        <v>467</v>
      </c>
      <c r="E188" s="21" t="s">
        <v>481</v>
      </c>
      <c r="F188" s="21" t="s">
        <v>65</v>
      </c>
      <c r="G188" s="21" t="s">
        <v>65</v>
      </c>
      <c r="H188" s="21" t="s">
        <v>65</v>
      </c>
      <c r="I188" s="21" t="s">
        <v>65</v>
      </c>
      <c r="J188" s="21" t="s">
        <v>65</v>
      </c>
      <c r="K188" s="21">
        <v>9519.9500000000007</v>
      </c>
      <c r="L188" s="21" t="s">
        <v>488</v>
      </c>
      <c r="M188" s="21" t="s">
        <v>292</v>
      </c>
      <c r="N188" s="22" t="s">
        <v>468</v>
      </c>
      <c r="O188" s="25">
        <v>400</v>
      </c>
      <c r="P188" s="23" t="s">
        <v>72</v>
      </c>
      <c r="Q188" s="23" t="s">
        <v>126</v>
      </c>
    </row>
    <row r="189" spans="1:17" ht="204" hidden="1" customHeight="1">
      <c r="A189" s="14">
        <v>176</v>
      </c>
      <c r="B189" s="25" t="s">
        <v>469</v>
      </c>
      <c r="C189" s="16" t="s">
        <v>436</v>
      </c>
      <c r="D189" s="21" t="s">
        <v>66</v>
      </c>
      <c r="E189" s="21" t="s">
        <v>481</v>
      </c>
      <c r="F189" s="21" t="s">
        <v>66</v>
      </c>
      <c r="G189" s="21" t="s">
        <v>66</v>
      </c>
      <c r="H189" s="21" t="s">
        <v>66</v>
      </c>
      <c r="I189" s="21" t="s">
        <v>66</v>
      </c>
      <c r="J189" s="21" t="s">
        <v>66</v>
      </c>
      <c r="K189" s="21">
        <v>9519.9500000000007</v>
      </c>
      <c r="L189" s="21" t="s">
        <v>488</v>
      </c>
      <c r="M189" s="21" t="s">
        <v>280</v>
      </c>
      <c r="N189" s="22" t="s">
        <v>470</v>
      </c>
      <c r="O189" s="33">
        <v>173400</v>
      </c>
      <c r="P189" s="23" t="s">
        <v>136</v>
      </c>
      <c r="Q189" s="23" t="s">
        <v>102</v>
      </c>
    </row>
    <row r="190" spans="1:17" ht="60" hidden="1" customHeight="1">
      <c r="A190" s="14">
        <v>177</v>
      </c>
      <c r="B190" s="21" t="s">
        <v>471</v>
      </c>
      <c r="C190" s="16" t="s">
        <v>436</v>
      </c>
      <c r="D190" s="21" t="s">
        <v>67</v>
      </c>
      <c r="E190" s="21" t="s">
        <v>481</v>
      </c>
      <c r="F190" s="21" t="s">
        <v>462</v>
      </c>
      <c r="G190" s="21" t="s">
        <v>462</v>
      </c>
      <c r="H190" s="21" t="s">
        <v>462</v>
      </c>
      <c r="I190" s="21" t="s">
        <v>462</v>
      </c>
      <c r="J190" s="21" t="s">
        <v>462</v>
      </c>
      <c r="K190" s="21">
        <v>9519.9500000000007</v>
      </c>
      <c r="L190" s="21" t="s">
        <v>488</v>
      </c>
      <c r="M190" s="21" t="s">
        <v>472</v>
      </c>
      <c r="N190" s="22" t="s">
        <v>473</v>
      </c>
      <c r="O190" s="21">
        <v>2000</v>
      </c>
      <c r="P190" s="21">
        <v>2021.03</v>
      </c>
      <c r="Q190" s="21">
        <v>2021.06</v>
      </c>
    </row>
    <row r="191" spans="1:17" ht="14.25">
      <c r="A191" s="1"/>
      <c r="B191" s="1"/>
      <c r="C191" s="1"/>
      <c r="D191" s="1"/>
      <c r="E191" s="1"/>
      <c r="F191" s="1"/>
      <c r="G191" s="1"/>
      <c r="H191" s="1"/>
      <c r="I191" s="1"/>
      <c r="J191" s="1"/>
      <c r="K191" s="1"/>
      <c r="L191" s="1"/>
      <c r="M191" s="1"/>
      <c r="N191" s="1"/>
      <c r="O191" s="1"/>
      <c r="P191" s="1"/>
      <c r="Q191" s="1"/>
    </row>
  </sheetData>
  <mergeCells count="19">
    <mergeCell ref="P3:P4"/>
    <mergeCell ref="K3:K4"/>
    <mergeCell ref="L3:L4"/>
    <mergeCell ref="A1:Q1"/>
    <mergeCell ref="C3:C4"/>
    <mergeCell ref="D3:D4"/>
    <mergeCell ref="E3:E4"/>
    <mergeCell ref="G3:G4"/>
    <mergeCell ref="H3:H4"/>
    <mergeCell ref="F3:F4"/>
    <mergeCell ref="I3:I4"/>
    <mergeCell ref="J3:J4"/>
    <mergeCell ref="Q3:Q4"/>
    <mergeCell ref="M3:M4"/>
    <mergeCell ref="N3:N4"/>
    <mergeCell ref="O3:O4"/>
    <mergeCell ref="A2:B2"/>
    <mergeCell ref="B3:B4"/>
    <mergeCell ref="A3:A4"/>
  </mergeCells>
  <phoneticPr fontId="9"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项目台账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Dell</cp:lastModifiedBy>
  <dcterms:created xsi:type="dcterms:W3CDTF">2021-03-02T10:15:00Z</dcterms:created>
  <dcterms:modified xsi:type="dcterms:W3CDTF">2022-03-29T03:52:28Z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2052-10.8.0.5391</vt:lpwstr>
  </property>
  <property fmtid="{D5CDD505-2E9C-101B-9397-08002B2CF9AE}" pid="3" name="WorkbookGuid">
    <vt:lpwstr>dbdda516-254a-411e-8596-81847b7d379a</vt:lpwstr>
  </property>
</Properties>
</file>